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4.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drawings/drawing5.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6.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drawings/drawing7.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adecloud.sharepoint.com/sites/ExceptionalStudentServicesESS/Operations/Data Management/1. Operational/Published/Public Reporting/"/>
    </mc:Choice>
  </mc:AlternateContent>
  <xr:revisionPtr revIDLastSave="2172" documentId="8_{AEFEC6B4-9806-482D-8CD4-CC0FB7057DB1}" xr6:coauthVersionLast="47" xr6:coauthVersionMax="47" xr10:uidLastSave="{4113AE77-3E45-4ECB-ADDA-D4BAD14B0E20}"/>
  <bookViews>
    <workbookView xWindow="-120" yWindow="-120" windowWidth="29040" windowHeight="15720" firstSheet="5" activeTab="6" xr2:uid="{F2131CE3-12C2-45DF-B4FE-AC0B119C4649}"/>
  </bookViews>
  <sheets>
    <sheet name="Redaction " sheetId="1" r:id="rId1"/>
    <sheet name="5-21 Student Count Subtotals" sheetId="2" r:id="rId2"/>
    <sheet name="5-21 by Disability" sheetId="3" r:id="rId3"/>
    <sheet name="5-21 by Environment" sheetId="4" r:id="rId4"/>
    <sheet name="3-5 Student Count Subtotals" sheetId="5" r:id="rId5"/>
    <sheet name="3-5 by Disability" sheetId="6" r:id="rId6"/>
    <sheet name="3-5 by Environment" sheetId="7" r:id="rId7"/>
  </sheets>
  <externalReferences>
    <externalReference r:id="rId8"/>
  </externalReferences>
  <definedNames>
    <definedName name="CurrentListing_C089">[1]FS089!$AA$14:$AA$1256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8" i="3" l="1"/>
  <c r="E78" i="3"/>
  <c r="G78" i="3"/>
  <c r="H78" i="3"/>
  <c r="I78" i="3"/>
  <c r="B78" i="3"/>
  <c r="I76" i="3"/>
  <c r="H76" i="3"/>
  <c r="G76" i="3"/>
  <c r="F76" i="3"/>
  <c r="E76" i="3"/>
  <c r="D76" i="3"/>
  <c r="C76" i="3"/>
  <c r="B76" i="3"/>
  <c r="C75" i="3"/>
  <c r="D75" i="3"/>
  <c r="E75" i="3"/>
  <c r="F75" i="3"/>
  <c r="G75" i="3"/>
  <c r="H75" i="3"/>
  <c r="I75" i="3"/>
  <c r="B75" i="3"/>
  <c r="C74" i="3"/>
  <c r="D74" i="3"/>
  <c r="E74" i="3"/>
  <c r="F74" i="3"/>
  <c r="G74" i="3"/>
  <c r="H74" i="3"/>
  <c r="I74" i="3"/>
  <c r="B74" i="3"/>
  <c r="C73" i="3"/>
  <c r="D73" i="3"/>
  <c r="E73" i="3"/>
  <c r="G73" i="3"/>
  <c r="H73" i="3"/>
  <c r="I73" i="3"/>
  <c r="D72" i="3"/>
  <c r="E72" i="3"/>
  <c r="G72" i="3"/>
  <c r="H72" i="3"/>
  <c r="I72" i="3"/>
  <c r="B72" i="3"/>
  <c r="B71" i="3"/>
  <c r="D70" i="3"/>
  <c r="E70" i="3"/>
  <c r="G70" i="3"/>
  <c r="H70" i="3"/>
  <c r="I70" i="3"/>
  <c r="B70" i="3"/>
  <c r="C69" i="3"/>
  <c r="D69" i="3"/>
  <c r="E69" i="3"/>
  <c r="F69" i="3"/>
  <c r="G69" i="3"/>
  <c r="H69" i="3"/>
  <c r="I69" i="3"/>
  <c r="B69" i="3"/>
  <c r="C68" i="3"/>
  <c r="D68" i="3"/>
  <c r="E68" i="3"/>
  <c r="F68" i="3"/>
  <c r="G68" i="3"/>
  <c r="H68" i="3"/>
  <c r="I68" i="3"/>
  <c r="B68" i="3"/>
  <c r="D66" i="3"/>
  <c r="E66" i="3"/>
  <c r="F66" i="3"/>
  <c r="G66" i="3"/>
  <c r="H66" i="3"/>
  <c r="I66" i="3"/>
  <c r="C66" i="3"/>
  <c r="B66" i="3"/>
</calcChain>
</file>

<file path=xl/sharedStrings.xml><?xml version="1.0" encoding="utf-8"?>
<sst xmlns="http://schemas.openxmlformats.org/spreadsheetml/2006/main" count="1715" uniqueCount="147">
  <si>
    <t>October 1 Special Education Student Count Subtotals Aged 5 (In Kindergarten) to 21</t>
  </si>
  <si>
    <t>School Year 2024—2025</t>
  </si>
  <si>
    <t>Students with Disabilities by Disability Category</t>
  </si>
  <si>
    <t xml:space="preserve">Disability Category </t>
  </si>
  <si>
    <t>Student Count</t>
  </si>
  <si>
    <t>Percentage</t>
  </si>
  <si>
    <t>Autism</t>
  </si>
  <si>
    <t>Deaf-Blindness</t>
  </si>
  <si>
    <t>Developmental Delay</t>
  </si>
  <si>
    <t>Emotional Disability</t>
  </si>
  <si>
    <t>Hearing Impairment</t>
  </si>
  <si>
    <t>Intellectual Disability</t>
  </si>
  <si>
    <t>Multiple Disabilities</t>
  </si>
  <si>
    <t>Orthopedic Impairment</t>
  </si>
  <si>
    <t xml:space="preserve">Other Health Impairment </t>
  </si>
  <si>
    <t>Specific Learning Disability</t>
  </si>
  <si>
    <t>Speech or Language Impairment</t>
  </si>
  <si>
    <t>Traumatic Brain Injury</t>
  </si>
  <si>
    <t>Visual Impairment</t>
  </si>
  <si>
    <t xml:space="preserve">Total </t>
  </si>
  <si>
    <t>Students with Disabilities by Race/Ethnicity</t>
  </si>
  <si>
    <t>Race/Ethnicity Category</t>
  </si>
  <si>
    <t xml:space="preserve">American Indian or Alaska Native </t>
  </si>
  <si>
    <t xml:space="preserve">Asian </t>
  </si>
  <si>
    <t xml:space="preserve">Black or African American </t>
  </si>
  <si>
    <t xml:space="preserve">Hispanic/Latino </t>
  </si>
  <si>
    <t xml:space="preserve">Native Hawaiian or Other Pacific Islander </t>
  </si>
  <si>
    <t>Two or More Races</t>
  </si>
  <si>
    <t xml:space="preserve">White </t>
  </si>
  <si>
    <t>Total</t>
  </si>
  <si>
    <t xml:space="preserve">Students with Disabilities by English Learner Status </t>
  </si>
  <si>
    <t>English Learner Status</t>
  </si>
  <si>
    <t xml:space="preserve">English Learner </t>
  </si>
  <si>
    <t xml:space="preserve">Non–English Learner </t>
  </si>
  <si>
    <t xml:space="preserve">Students with Disabilities by Least Restrictive Environment </t>
  </si>
  <si>
    <t>Least Restrictive Environment</t>
  </si>
  <si>
    <t xml:space="preserve">(A) Inside regular class 80% or more of the day </t>
  </si>
  <si>
    <t xml:space="preserve">(B) Inside regular class 40% through 79% of the day </t>
  </si>
  <si>
    <t xml:space="preserve">(C) Inside regular class less than 40% of the day </t>
  </si>
  <si>
    <t xml:space="preserve">(D) Separate School </t>
  </si>
  <si>
    <t xml:space="preserve">(E) Residential Facility </t>
  </si>
  <si>
    <t xml:space="preserve">(F) Homebound/Hospital </t>
  </si>
  <si>
    <t>(G) Correctional Facilities</t>
  </si>
  <si>
    <t xml:space="preserve">(H) Parentally Placed In Private Schools </t>
  </si>
  <si>
    <t xml:space="preserve">Students with Disabilities by Age </t>
  </si>
  <si>
    <t>Age</t>
  </si>
  <si>
    <t>5  (In Kindergarten)</t>
  </si>
  <si>
    <t>Students with Disabilities by Gender</t>
  </si>
  <si>
    <t>Gender</t>
  </si>
  <si>
    <t xml:space="preserve">Student </t>
  </si>
  <si>
    <t>Female</t>
  </si>
  <si>
    <t>Male</t>
  </si>
  <si>
    <t>Student Count By Age and Disability Status Ages 5-21</t>
  </si>
  <si>
    <t>Disability Category</t>
  </si>
  <si>
    <t>5 (In Kindergarten)</t>
  </si>
  <si>
    <t>6</t>
  </si>
  <si>
    <t>7</t>
  </si>
  <si>
    <t>8</t>
  </si>
  <si>
    <t>9</t>
  </si>
  <si>
    <t>10</t>
  </si>
  <si>
    <t>11</t>
  </si>
  <si>
    <t>12</t>
  </si>
  <si>
    <t>13</t>
  </si>
  <si>
    <t>14</t>
  </si>
  <si>
    <t>15</t>
  </si>
  <si>
    <t>16</t>
  </si>
  <si>
    <t>17</t>
  </si>
  <si>
    <t>18</t>
  </si>
  <si>
    <t>19</t>
  </si>
  <si>
    <t>20</t>
  </si>
  <si>
    <t>21</t>
  </si>
  <si>
    <t>*</t>
  </si>
  <si>
    <t>Other Health Impairment</t>
  </si>
  <si>
    <t>Student Percent by Age and Disability Category</t>
  </si>
  <si>
    <t>Student Count by Race/Ethnicity and Disability Category</t>
  </si>
  <si>
    <t>Disability</t>
  </si>
  <si>
    <t>American Indian or Alaska Native</t>
  </si>
  <si>
    <t>Asian</t>
  </si>
  <si>
    <t>Black or African American</t>
  </si>
  <si>
    <t>Hispanic/
Latino</t>
  </si>
  <si>
    <t>Native Hawaiian or Other Pacific Islander</t>
  </si>
  <si>
    <t>Two or more races</t>
  </si>
  <si>
    <t>White</t>
  </si>
  <si>
    <t>Student Percentage by Race/Ethnicity and Disability Category</t>
  </si>
  <si>
    <t>Student Count by Gender and Disability</t>
  </si>
  <si>
    <t>Calculated Total</t>
  </si>
  <si>
    <t xml:space="preserve">Student Percentage by Gender and Disability </t>
  </si>
  <si>
    <t xml:space="preserve">Student Count by English Learner Status and Disability </t>
  </si>
  <si>
    <t>Yes</t>
  </si>
  <si>
    <t>No</t>
  </si>
  <si>
    <t xml:space="preserve">Student Percentage by English Learner Status and Disability </t>
  </si>
  <si>
    <t xml:space="preserve"> Total</t>
  </si>
  <si>
    <t>Student Count by Age and Least Restrictive Environment</t>
  </si>
  <si>
    <t>Educational Environment</t>
  </si>
  <si>
    <t>5 in Kindergarten</t>
  </si>
  <si>
    <t>Student Percentage by Age and Least Restrictive Environment</t>
  </si>
  <si>
    <t>Student Count by Race/Ethnicity and Least Restrictive Environment</t>
  </si>
  <si>
    <t>Environment</t>
  </si>
  <si>
    <t xml:space="preserve">Student Percentage by Race/Ethnicity and Least Restrictive Environment </t>
  </si>
  <si>
    <t>Student Count and Percentage by Gender and Least Restrictive Environment</t>
  </si>
  <si>
    <t xml:space="preserve">Count Total </t>
  </si>
  <si>
    <t>Female Percentage</t>
  </si>
  <si>
    <t>Male Percentage</t>
  </si>
  <si>
    <t xml:space="preserve"> Percent Total</t>
  </si>
  <si>
    <t xml:space="preserve">Student Count and Percentage by EL Status and Least Restrictive Environment </t>
  </si>
  <si>
    <t>Non-English Learner</t>
  </si>
  <si>
    <t>Count Total</t>
  </si>
  <si>
    <t>English Learner Percentage</t>
  </si>
  <si>
    <t>Non-English Learner Percentage</t>
  </si>
  <si>
    <t>Percent Total</t>
  </si>
  <si>
    <t>Student Count by Disability and Least Restrictive Environment</t>
  </si>
  <si>
    <t>Emotional Disturbance</t>
  </si>
  <si>
    <t xml:space="preserve">* </t>
  </si>
  <si>
    <t>Student Percentage by Disability and Least Restrictive Environment</t>
  </si>
  <si>
    <t>Total Percentage</t>
  </si>
  <si>
    <t>October 1 Special Education Student Count Subtotals Aged 3 (Not In Kindergarten) to 5</t>
  </si>
  <si>
    <t xml:space="preserve">Students with Disabilities by Disability Category </t>
  </si>
  <si>
    <t>Racial Ethnic</t>
  </si>
  <si>
    <t>Students with Disabilities by Least Restrictive Environment</t>
  </si>
  <si>
    <t>(A1) Children attending a Regular Early Childhood Program at least 10 hrs. per week and receiving the majority of hours of special education and related services in the Regular Early Childhood Program</t>
  </si>
  <si>
    <t xml:space="preserve">(A2) Children attending a Regular Early Childhood Program at least 10 hrs. per weekand receiving the majority of hours of special education and related services in some Other Location </t>
  </si>
  <si>
    <t>(B1) Children attending a Regular Early Childhood Program less than 10 hrs. per week and receiving the majority of hours of special education and related services in the Regular Early Childhood Program</t>
  </si>
  <si>
    <t>(B2) Children attending a Regular Early Childhood Program less than 10 hrs. per week and receiving the majority of hours of special education and related services in some Other Location</t>
  </si>
  <si>
    <t>(C1)  Children attending a Special Education Program (NOT in any Regular Early Childhood Program) specifically, a Separate Special Education Class</t>
  </si>
  <si>
    <t>(C2)  Children attending a Special Education Program (NOT in any Regular Early Childhood Program) specifically, a Separate School</t>
  </si>
  <si>
    <t>(C3)Children attending a Special Education Program (NOT in any Regular Early Childhood Program) specifically, a Residential Facility</t>
  </si>
  <si>
    <t>(D1) Children attending neither a Regular Early Childhood Program nor a Special Education Program (not included in (A), (B), or (C)) and receiving the majority of hours of special education and related services at Home</t>
  </si>
  <si>
    <t>(D2) Children attending neither a Regular Early Childhood Program nor a Special Education Program (not included in (A), (B), or (C))and receiving the majority of hours of special education and related services at the Service Provider Location or some Other Location not in any other category</t>
  </si>
  <si>
    <t>5 In Preschool</t>
  </si>
  <si>
    <t>Students with Disabilities by English Learner Status</t>
  </si>
  <si>
    <t xml:space="preserve">English Learner Status </t>
  </si>
  <si>
    <t>English Learner</t>
  </si>
  <si>
    <t>Student Count by Age and Disability Category</t>
  </si>
  <si>
    <t>3</t>
  </si>
  <si>
    <t>4</t>
  </si>
  <si>
    <t>5 in Preschool</t>
  </si>
  <si>
    <t>Student Percentage by Age and Disability Category</t>
  </si>
  <si>
    <t>Student Count by Least Restrictive Environment and Age</t>
  </si>
  <si>
    <t>Student Percent by Least Restrictive Environment and Age</t>
  </si>
  <si>
    <t xml:space="preserve">Student Count by Least Restrictive Environment and Race/Ethnicity </t>
  </si>
  <si>
    <t xml:space="preserve">Student Percentage by Least Restrictive Environment and Race/Ethnicity </t>
  </si>
  <si>
    <t>Student Count by Least Restrictive Environment and Gender</t>
  </si>
  <si>
    <t>(C1) Children attending a Special Education Program (NOT in any Regular Early Childhood Program) specifically, a Separate Special Education Class</t>
  </si>
  <si>
    <t>(C2) Children attending a Special Education Program (NOT in any Regular Early Childhood Program) specifically, a Separate School</t>
  </si>
  <si>
    <t xml:space="preserve">Student Percent by Least Restrictive Environment and Gender </t>
  </si>
  <si>
    <t>Student Count by Least Restrictive Environment and Disability</t>
  </si>
  <si>
    <t>Student Percent by Least Restrictive Environment and Disability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</si>
</sst>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7">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2"/>
      <color theme="0"/>
      <name val="Arial"/>
      <family val="2"/>
    </font>
    <font>
      <sz val="11"/>
      <color theme="1"/>
      <name val="Arial"/>
      <family val="2"/>
    </font>
    <font>
      <sz val="10"/>
      <name val="Arial"/>
      <family val="2"/>
    </font>
    <font>
      <b/>
      <sz val="11"/>
      <color theme="1"/>
      <name val="Arial"/>
      <family val="2"/>
    </font>
    <font>
      <b/>
      <sz val="12"/>
      <color theme="1"/>
      <name val="Arial"/>
      <family val="2"/>
    </font>
    <font>
      <sz val="12"/>
      <color theme="1"/>
      <name val="Arial"/>
      <family val="2"/>
    </font>
    <font>
      <b/>
      <sz val="11"/>
      <color theme="0"/>
      <name val="Arial"/>
      <family val="2"/>
    </font>
    <font>
      <sz val="8"/>
      <name val="Aptos Narrow"/>
      <family val="2"/>
      <scheme val="minor"/>
    </font>
    <font>
      <b/>
      <sz val="14"/>
      <color theme="1"/>
      <name val="Arial"/>
      <family val="2"/>
    </font>
    <font>
      <sz val="14"/>
      <color theme="1"/>
      <name val="Arial"/>
      <family val="2"/>
    </font>
    <font>
      <sz val="11"/>
      <color theme="7" tint="0.59999389629810485"/>
      <name val="Arial"/>
      <family val="2"/>
    </font>
    <font>
      <sz val="11"/>
      <color theme="0" tint="-0.14999847407452621"/>
      <name val="Arial"/>
      <family val="2"/>
    </font>
    <font>
      <sz val="11"/>
      <color theme="1"/>
      <name val="Aptos Narrow"/>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3" tint="0.249977111117893"/>
        <bgColor theme="4" tint="0.79998168889431442"/>
      </patternFill>
    </fill>
    <fill>
      <patternFill patternType="solid">
        <fgColor theme="3" tint="0.249977111117893"/>
        <bgColor indexed="64"/>
      </patternFill>
    </fill>
    <fill>
      <patternFill patternType="solid">
        <fgColor theme="4" tint="0.79998168889431442"/>
        <bgColor indexed="64"/>
      </patternFill>
    </fill>
  </fills>
  <borders count="4">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7">
    <xf numFmtId="0" fontId="0" fillId="0" borderId="0"/>
    <xf numFmtId="0" fontId="3" fillId="0" borderId="0" applyNumberFormat="0" applyFill="0" applyBorder="0" applyAlignment="0" applyProtection="0"/>
    <xf numFmtId="0" fontId="1"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16" fillId="0" borderId="0"/>
  </cellStyleXfs>
  <cellXfs count="101">
    <xf numFmtId="0" fontId="0" fillId="0" borderId="0" xfId="0"/>
    <xf numFmtId="0" fontId="3" fillId="0" borderId="0" xfId="1"/>
    <xf numFmtId="0" fontId="7" fillId="0" borderId="0" xfId="0" applyFont="1"/>
    <xf numFmtId="0" fontId="5" fillId="0" borderId="0" xfId="0" applyFont="1"/>
    <xf numFmtId="0" fontId="8" fillId="0" borderId="0" xfId="0" applyFont="1"/>
    <xf numFmtId="0" fontId="9" fillId="0" borderId="0" xfId="0" applyFont="1"/>
    <xf numFmtId="164" fontId="9" fillId="0" borderId="0" xfId="0" applyNumberFormat="1" applyFont="1"/>
    <xf numFmtId="0" fontId="5"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164" fontId="8" fillId="0" borderId="0" xfId="0" applyNumberFormat="1" applyFont="1"/>
    <xf numFmtId="9" fontId="7" fillId="0" borderId="2" xfId="0" applyNumberFormat="1" applyFont="1" applyBorder="1" applyAlignment="1">
      <alignment horizontal="right"/>
    </xf>
    <xf numFmtId="9" fontId="7" fillId="0" borderId="2" xfId="0" applyNumberFormat="1" applyFont="1" applyBorder="1"/>
    <xf numFmtId="0" fontId="7" fillId="0" borderId="2" xfId="0" applyFont="1" applyBorder="1"/>
    <xf numFmtId="9" fontId="8" fillId="0" borderId="2" xfId="0" applyNumberFormat="1" applyFont="1" applyBorder="1"/>
    <xf numFmtId="0" fontId="8" fillId="0" borderId="2" xfId="0" applyFont="1" applyBorder="1"/>
    <xf numFmtId="9" fontId="5" fillId="0" borderId="0" xfId="0" applyNumberFormat="1" applyFont="1"/>
    <xf numFmtId="164" fontId="5" fillId="0" borderId="0" xfId="0" applyNumberFormat="1" applyFont="1"/>
    <xf numFmtId="9"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Alignment="1">
      <alignment wrapText="1"/>
    </xf>
    <xf numFmtId="9" fontId="7" fillId="0" borderId="0" xfId="0" applyNumberFormat="1" applyFont="1"/>
    <xf numFmtId="9" fontId="8" fillId="0" borderId="0" xfId="0" applyNumberFormat="1" applyFont="1"/>
    <xf numFmtId="0" fontId="9" fillId="0" borderId="2" xfId="0" applyFont="1" applyBorder="1"/>
    <xf numFmtId="0" fontId="9" fillId="2" borderId="2" xfId="0" applyFont="1" applyFill="1" applyBorder="1"/>
    <xf numFmtId="0" fontId="8" fillId="2" borderId="2" xfId="0" applyFont="1" applyFill="1" applyBorder="1"/>
    <xf numFmtId="0" fontId="9" fillId="0" borderId="0" xfId="0" applyFont="1" applyAlignment="1">
      <alignment horizontal="centerContinuous"/>
    </xf>
    <xf numFmtId="0" fontId="8" fillId="0" borderId="0" xfId="0" applyFont="1" applyAlignment="1">
      <alignment horizontal="centerContinuous"/>
    </xf>
    <xf numFmtId="0" fontId="4" fillId="3" borderId="3" xfId="0" applyFont="1" applyFill="1" applyBorder="1" applyAlignment="1">
      <alignment horizontal="center"/>
    </xf>
    <xf numFmtId="0" fontId="0" fillId="0" borderId="0" xfId="0" applyAlignment="1">
      <alignment horizontal="centerContinuous"/>
    </xf>
    <xf numFmtId="0" fontId="2" fillId="0" borderId="0" xfId="0" applyFont="1" applyAlignment="1">
      <alignment horizontal="centerContinuous"/>
    </xf>
    <xf numFmtId="0" fontId="4" fillId="4" borderId="3" xfId="0" applyFont="1" applyFill="1" applyBorder="1" applyAlignment="1">
      <alignment horizontal="center"/>
    </xf>
    <xf numFmtId="164" fontId="4" fillId="4" borderId="3" xfId="0" applyNumberFormat="1" applyFont="1" applyFill="1" applyBorder="1" applyAlignment="1">
      <alignment horizontal="center"/>
    </xf>
    <xf numFmtId="164" fontId="4" fillId="3" borderId="3" xfId="0" applyNumberFormat="1" applyFont="1" applyFill="1" applyBorder="1" applyAlignment="1">
      <alignment horizontal="center"/>
    </xf>
    <xf numFmtId="164" fontId="9" fillId="0" borderId="0" xfId="0" applyNumberFormat="1" applyFont="1" applyAlignment="1">
      <alignment horizontal="centerContinuous"/>
    </xf>
    <xf numFmtId="0" fontId="5" fillId="0" borderId="2" xfId="0" applyFont="1" applyBorder="1" applyAlignment="1">
      <alignment horizontal="right"/>
    </xf>
    <xf numFmtId="0" fontId="5" fillId="2" borderId="2" xfId="0" applyFont="1" applyFill="1" applyBorder="1" applyAlignment="1">
      <alignment horizontal="right"/>
    </xf>
    <xf numFmtId="0" fontId="5" fillId="0" borderId="0" xfId="0" applyFont="1" applyAlignment="1">
      <alignment horizontal="centerContinuous"/>
    </xf>
    <xf numFmtId="0" fontId="12" fillId="0" borderId="0" xfId="0" applyFont="1" applyAlignment="1">
      <alignment horizontal="centerContinuous"/>
    </xf>
    <xf numFmtId="0" fontId="5" fillId="0" borderId="1" xfId="0" applyFont="1" applyBorder="1" applyAlignment="1">
      <alignment horizontal="left" wrapText="1"/>
    </xf>
    <xf numFmtId="0" fontId="7" fillId="2" borderId="2" xfId="0" applyFont="1" applyFill="1" applyBorder="1" applyAlignment="1">
      <alignment horizontal="right"/>
    </xf>
    <xf numFmtId="0" fontId="7"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3" borderId="3" xfId="0" applyFont="1" applyFill="1" applyBorder="1" applyAlignment="1">
      <alignment horizontal="center" vertical="center"/>
    </xf>
    <xf numFmtId="9" fontId="5" fillId="0" borderId="2" xfId="0" applyNumberFormat="1" applyFont="1" applyBorder="1" applyAlignment="1">
      <alignment horizontal="right"/>
    </xf>
    <xf numFmtId="9" fontId="5" fillId="2" borderId="2" xfId="0" applyNumberFormat="1" applyFont="1" applyFill="1" applyBorder="1" applyAlignment="1">
      <alignment horizontal="right"/>
    </xf>
    <xf numFmtId="9" fontId="7" fillId="2" borderId="2" xfId="0" applyNumberFormat="1" applyFont="1" applyFill="1" applyBorder="1" applyAlignment="1">
      <alignment horizontal="right"/>
    </xf>
    <xf numFmtId="9" fontId="5" fillId="0" borderId="2" xfId="0" applyNumberFormat="1" applyFont="1" applyBorder="1"/>
    <xf numFmtId="9" fontId="7" fillId="2" borderId="2" xfId="0" applyNumberFormat="1" applyFont="1" applyFill="1" applyBorder="1"/>
    <xf numFmtId="0" fontId="5" fillId="0" borderId="2" xfId="0" applyFont="1" applyBorder="1"/>
    <xf numFmtId="0" fontId="5" fillId="2" borderId="2" xfId="0" applyFont="1" applyFill="1" applyBorder="1"/>
    <xf numFmtId="0" fontId="7" fillId="2" borderId="2" xfId="0" applyFont="1" applyFill="1" applyBorder="1"/>
    <xf numFmtId="9" fontId="5" fillId="2" borderId="2" xfId="0" applyNumberFormat="1" applyFont="1" applyFill="1" applyBorder="1"/>
    <xf numFmtId="0" fontId="13" fillId="0" borderId="0" xfId="0" applyFont="1" applyAlignment="1">
      <alignment horizontal="centerContinuous"/>
    </xf>
    <xf numFmtId="9" fontId="7" fillId="0" borderId="0" xfId="0" applyNumberFormat="1" applyFont="1" applyAlignment="1">
      <alignment horizontal="right"/>
    </xf>
    <xf numFmtId="0" fontId="7" fillId="4" borderId="3" xfId="0" applyFont="1" applyFill="1" applyBorder="1" applyAlignment="1">
      <alignment horizontal="center" vertical="center" wrapText="1"/>
    </xf>
    <xf numFmtId="9" fontId="12" fillId="0" borderId="0" xfId="0" applyNumberFormat="1" applyFont="1" applyAlignment="1">
      <alignment horizontal="centerContinuous"/>
    </xf>
    <xf numFmtId="0" fontId="9" fillId="0" borderId="2" xfId="0" applyFont="1" applyBorder="1" applyAlignment="1">
      <alignment horizontal="right"/>
    </xf>
    <xf numFmtId="0" fontId="9" fillId="2" borderId="2" xfId="0" applyFont="1" applyFill="1" applyBorder="1" applyAlignment="1">
      <alignment horizontal="right"/>
    </xf>
    <xf numFmtId="9" fontId="9" fillId="2" borderId="2" xfId="0" applyNumberFormat="1" applyFont="1" applyFill="1" applyBorder="1" applyAlignment="1">
      <alignment horizontal="right"/>
    </xf>
    <xf numFmtId="9" fontId="9" fillId="0" borderId="2" xfId="0" applyNumberFormat="1" applyFont="1" applyBorder="1" applyAlignment="1">
      <alignment horizontal="right"/>
    </xf>
    <xf numFmtId="0" fontId="8" fillId="2" borderId="2" xfId="0" applyFont="1" applyFill="1" applyBorder="1" applyAlignment="1">
      <alignment horizontal="right"/>
    </xf>
    <xf numFmtId="9" fontId="8" fillId="2" borderId="2" xfId="0" applyNumberFormat="1" applyFont="1" applyFill="1" applyBorder="1" applyAlignment="1">
      <alignment horizontal="right"/>
    </xf>
    <xf numFmtId="0" fontId="8" fillId="3" borderId="3" xfId="0" applyFont="1" applyFill="1" applyBorder="1" applyAlignment="1">
      <alignment horizontal="center" vertical="center" wrapText="1"/>
    </xf>
    <xf numFmtId="9" fontId="9" fillId="0" borderId="2" xfId="0" applyNumberFormat="1" applyFont="1" applyBorder="1"/>
    <xf numFmtId="9" fontId="9" fillId="2" borderId="2" xfId="0" applyNumberFormat="1" applyFont="1" applyFill="1" applyBorder="1"/>
    <xf numFmtId="9" fontId="8" fillId="2" borderId="2" xfId="0" applyNumberFormat="1" applyFont="1" applyFill="1" applyBorder="1"/>
    <xf numFmtId="0" fontId="4" fillId="3" borderId="3" xfId="0" applyFont="1" applyFill="1" applyBorder="1" applyAlignment="1">
      <alignment horizontal="center" vertical="center" wrapText="1"/>
    </xf>
    <xf numFmtId="0" fontId="9" fillId="0" borderId="1" xfId="0" applyFont="1" applyBorder="1" applyAlignment="1">
      <alignment horizontal="left"/>
    </xf>
    <xf numFmtId="0" fontId="9" fillId="2" borderId="1" xfId="0" applyFont="1" applyFill="1" applyBorder="1" applyAlignment="1">
      <alignment horizontal="left"/>
    </xf>
    <xf numFmtId="0" fontId="9" fillId="0" borderId="1" xfId="0" applyFont="1" applyBorder="1" applyAlignment="1">
      <alignment horizontal="left" wrapText="1"/>
    </xf>
    <xf numFmtId="0" fontId="9" fillId="2" borderId="1" xfId="0" applyFont="1" applyFill="1" applyBorder="1" applyAlignment="1">
      <alignment horizontal="left" wrapText="1"/>
    </xf>
    <xf numFmtId="0" fontId="12" fillId="0" borderId="0" xfId="0" applyFont="1" applyAlignment="1">
      <alignment horizontal="left" wrapText="1"/>
    </xf>
    <xf numFmtId="0" fontId="12" fillId="0" borderId="0" xfId="0" applyFont="1" applyAlignment="1">
      <alignment horizontal="left"/>
    </xf>
    <xf numFmtId="0" fontId="4" fillId="3" borderId="0" xfId="0" applyFont="1" applyFill="1" applyAlignment="1">
      <alignment horizontal="left"/>
    </xf>
    <xf numFmtId="0" fontId="8" fillId="2" borderId="1" xfId="0" applyFont="1" applyFill="1" applyBorder="1" applyAlignment="1">
      <alignment horizontal="left"/>
    </xf>
    <xf numFmtId="0" fontId="8" fillId="0" borderId="0" xfId="0" applyFont="1" applyAlignment="1">
      <alignment horizontal="left"/>
    </xf>
    <xf numFmtId="0" fontId="9" fillId="0" borderId="0" xfId="0" applyFont="1" applyAlignment="1">
      <alignment horizontal="left"/>
    </xf>
    <xf numFmtId="0" fontId="4" fillId="4" borderId="0" xfId="0" applyFont="1" applyFill="1" applyAlignment="1">
      <alignment horizontal="left"/>
    </xf>
    <xf numFmtId="0" fontId="8" fillId="0" borderId="1" xfId="0" applyFont="1" applyBorder="1" applyAlignment="1">
      <alignment horizontal="left"/>
    </xf>
    <xf numFmtId="0" fontId="10" fillId="3" borderId="0" xfId="0" applyFont="1" applyFill="1" applyAlignment="1">
      <alignment horizontal="left" vertical="center" wrapText="1"/>
    </xf>
    <xf numFmtId="0" fontId="5" fillId="2" borderId="1" xfId="0" applyFont="1" applyFill="1" applyBorder="1" applyAlignment="1">
      <alignment horizontal="left" wrapText="1"/>
    </xf>
    <xf numFmtId="0" fontId="7" fillId="2" borderId="1" xfId="0" applyFont="1" applyFill="1" applyBorder="1" applyAlignment="1">
      <alignment horizontal="left" wrapText="1"/>
    </xf>
    <xf numFmtId="0" fontId="7" fillId="3" borderId="0" xfId="0" applyFont="1" applyFill="1" applyAlignment="1">
      <alignment horizontal="left" vertical="center" wrapText="1"/>
    </xf>
    <xf numFmtId="0" fontId="7" fillId="2" borderId="1" xfId="0" applyFont="1" applyFill="1" applyBorder="1" applyAlignment="1">
      <alignment horizontal="left"/>
    </xf>
    <xf numFmtId="0" fontId="5" fillId="0" borderId="0" xfId="0" applyFont="1" applyAlignment="1">
      <alignment horizontal="left" wrapText="1"/>
    </xf>
    <xf numFmtId="0" fontId="7" fillId="0" borderId="1" xfId="0" applyFont="1" applyBorder="1" applyAlignment="1">
      <alignment horizontal="left"/>
    </xf>
    <xf numFmtId="0" fontId="7" fillId="0" borderId="0" xfId="0" applyFont="1" applyAlignment="1">
      <alignment horizontal="left"/>
    </xf>
    <xf numFmtId="0" fontId="7" fillId="4" borderId="0" xfId="0" applyFont="1" applyFill="1" applyAlignment="1">
      <alignment horizontal="left" vertical="center" wrapText="1"/>
    </xf>
    <xf numFmtId="0" fontId="5" fillId="0" borderId="0" xfId="0" applyFont="1" applyAlignment="1">
      <alignment horizontal="left"/>
    </xf>
    <xf numFmtId="0" fontId="8" fillId="3" borderId="0" xfId="0" applyFont="1" applyFill="1" applyAlignment="1">
      <alignment horizontal="left" vertical="center" wrapText="1"/>
    </xf>
    <xf numFmtId="0" fontId="4" fillId="3" borderId="0" xfId="0" applyFont="1" applyFill="1" applyAlignment="1">
      <alignment horizontal="left" vertical="center" wrapText="1"/>
    </xf>
    <xf numFmtId="0" fontId="8" fillId="3" borderId="0" xfId="0" applyFont="1" applyFill="1" applyAlignment="1">
      <alignment horizontal="left" vertical="center"/>
    </xf>
    <xf numFmtId="0" fontId="12" fillId="0" borderId="0" xfId="0" applyFont="1"/>
    <xf numFmtId="9" fontId="9" fillId="5" borderId="2" xfId="0" applyNumberFormat="1" applyFont="1" applyFill="1" applyBorder="1" applyAlignment="1">
      <alignment horizontal="right"/>
    </xf>
    <xf numFmtId="0" fontId="9" fillId="5" borderId="2" xfId="0" applyFont="1" applyFill="1" applyBorder="1" applyAlignment="1">
      <alignment horizontal="right"/>
    </xf>
    <xf numFmtId="9" fontId="8" fillId="5" borderId="2" xfId="0" applyNumberFormat="1" applyFont="1" applyFill="1" applyBorder="1" applyAlignment="1">
      <alignment horizontal="right"/>
    </xf>
    <xf numFmtId="0" fontId="14" fillId="4" borderId="2" xfId="0" applyFont="1" applyFill="1" applyBorder="1" applyAlignment="1">
      <alignment horizontal="right"/>
    </xf>
    <xf numFmtId="9" fontId="15" fillId="4" borderId="2" xfId="0" applyNumberFormat="1" applyFont="1" applyFill="1" applyBorder="1" applyAlignment="1">
      <alignment horizontal="right"/>
    </xf>
  </cellXfs>
  <cellStyles count="7">
    <cellStyle name="Comma 2" xfId="5" xr:uid="{675B3B61-FFCF-4CBF-B740-A25C2E27423D}"/>
    <cellStyle name="Hyperlink" xfId="1" builtinId="8"/>
    <cellStyle name="Normal" xfId="0" builtinId="0"/>
    <cellStyle name="Normal 2" xfId="4" xr:uid="{11072771-E27E-4302-B204-6EB79E28A3F6}"/>
    <cellStyle name="Normal 6 3" xfId="6" xr:uid="{C5407CF4-FE4C-4CA4-99DC-1C9D55BF060D}"/>
    <cellStyle name="Normal 6 3 2" xfId="2" xr:uid="{7F6E3F41-DB6D-4C73-A1C2-66605E9715F0}"/>
    <cellStyle name="Percent 2" xfId="3" xr:uid="{A9224C46-181B-40DA-8240-CD6BDE08C9A3}"/>
  </cellStyles>
  <dxfs count="130">
    <dxf>
      <numFmt numFmtId="13" formatCode="0%"/>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vertical/>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vertical/>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3"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3"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solid">
          <fgColor theme="4" tint="0.79998168889431442"/>
          <bgColor theme="3"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3"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left"/>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0"/>
        <name val="Arial"/>
        <family val="2"/>
        <scheme val="none"/>
      </font>
      <fill>
        <patternFill patternType="solid">
          <fgColor theme="4" tint="0.79998168889431442"/>
          <bgColor theme="3" tint="0.249977111117893"/>
        </patternFill>
      </fill>
    </dxf>
    <dxf>
      <alignment horizontal="left"/>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0"/>
        <name val="Arial"/>
        <family val="2"/>
        <scheme val="none"/>
      </font>
      <fill>
        <patternFill patternType="solid">
          <fgColor theme="4" tint="0.79998168889431442"/>
          <bgColor theme="3" tint="0.249977111117893"/>
        </patternFill>
      </fill>
    </dxf>
    <dxf>
      <alignment horizontal="left"/>
    </dxf>
    <dxf>
      <border outline="0">
        <left style="thin">
          <color indexed="64"/>
        </left>
        <right style="thin">
          <color indexed="64"/>
        </right>
        <top style="thin">
          <color indexed="64"/>
        </top>
        <bottom style="thin">
          <color indexed="64"/>
        </bottom>
      </border>
    </dxf>
    <dxf>
      <alignment horizontal="left"/>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0"/>
        <name val="Arial"/>
        <family val="2"/>
        <scheme val="none"/>
      </font>
      <fill>
        <patternFill patternType="solid">
          <fgColor theme="4" tint="0.79998168889431442"/>
          <bgColor theme="3" tint="0.249977111117893"/>
        </patternFill>
      </fill>
    </dxf>
    <dxf>
      <alignment horizontal="left"/>
    </dxf>
    <dxf>
      <border outline="0">
        <left style="thin">
          <color indexed="64"/>
        </left>
        <right style="thin">
          <color indexed="64"/>
        </right>
        <top style="thin">
          <color indexed="64"/>
        </top>
        <bottom style="thin">
          <color indexed="64"/>
        </bottom>
      </border>
    </dxf>
    <dxf>
      <numFmt numFmtId="13" formatCode="0%"/>
    </dxf>
    <dxf>
      <alignment horizontal="left"/>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0"/>
        <name val="Arial"/>
        <family val="2"/>
        <scheme val="none"/>
      </font>
      <fill>
        <patternFill patternType="solid">
          <fgColor theme="4" tint="0.79998168889431442"/>
          <bgColor theme="3"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180975</xdr:rowOff>
    </xdr:from>
    <xdr:to>
      <xdr:col>15</xdr:col>
      <xdr:colOff>130175</xdr:colOff>
      <xdr:row>26</xdr:row>
      <xdr:rowOff>28575</xdr:rowOff>
    </xdr:to>
    <xdr:sp macro="" textlink="">
      <xdr:nvSpPr>
        <xdr:cNvPr id="7" name="TextBox 2">
          <a:extLst>
            <a:ext uri="{FF2B5EF4-FFF2-40B4-BE49-F238E27FC236}">
              <a16:creationId xmlns:a16="http://schemas.microsoft.com/office/drawing/2014/main" id="{064D2E82-81FE-4B97-9269-B1A92839ABEA}"/>
            </a:ext>
          </a:extLst>
        </xdr:cNvPr>
        <xdr:cNvSpPr txBox="1"/>
      </xdr:nvSpPr>
      <xdr:spPr>
        <a:xfrm>
          <a:off x="0" y="942975"/>
          <a:ext cx="9274175" cy="403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ct val="150000"/>
            </a:lnSpc>
            <a:spcAft>
              <a:spcPts val="0"/>
            </a:spcAft>
          </a:pPr>
          <a:r>
            <a:rPr lang="en-US" sz="1050" b="1" i="0" u="none" strike="noStrike" baseline="0">
              <a:solidFill>
                <a:schemeClr val="dk1"/>
              </a:solidFill>
              <a:latin typeface="Arial" panose="020B0604020202020204" pitchFamily="34" charset="0"/>
              <a:ea typeface="+mn-ea"/>
              <a:cs typeface="Arial" panose="020B0604020202020204" pitchFamily="34" charset="0"/>
            </a:rPr>
            <a:t>Data displayed with an asterisk in </a:t>
          </a:r>
          <a:r>
            <a:rPr lang="en-US" sz="1050" b="1" i="0" u="sng" strike="noStrike" baseline="0">
              <a:solidFill>
                <a:schemeClr val="dk1"/>
              </a:solidFill>
              <a:latin typeface="Arial" panose="020B0604020202020204" pitchFamily="34" charset="0"/>
              <a:ea typeface="+mn-ea"/>
              <a:cs typeface="Arial" panose="020B0604020202020204" pitchFamily="34" charset="0"/>
            </a:rPr>
            <a:t>this document</a:t>
          </a:r>
          <a:r>
            <a:rPr lang="en-US" sz="1050" b="1" i="0" u="none" strike="noStrike" baseline="0">
              <a:solidFill>
                <a:schemeClr val="dk1"/>
              </a:solidFill>
              <a:latin typeface="Arial" panose="020B0604020202020204" pitchFamily="34" charset="0"/>
              <a:ea typeface="+mn-ea"/>
              <a:cs typeface="Arial" panose="020B0604020202020204" pitchFamily="34" charset="0"/>
            </a:rPr>
            <a:t> meet the guidelines as listed below and have therefore been redacted:</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Per Title 34 Part 99, Personally Identifiable Information has been defined as (but not limited to) the following:</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(a) The student's name;</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(b) The name of the student's parent or other family members;</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(c) The address of the student or student's family;</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(d) A personal identifier, such as the student's social security number, student number, or biometric record;</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(e) Other indirect identifiers, such as the student's date of birth, place of birth, and mother's maiden name;</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(f) Other information that, alone or in combination, is linked or linkable to a specific student that would allow a reasonable person in the school community, who does not have personal knowledge of the relevant circumstances, to identify the student with reasonable certainty; or</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(g) Information requested by a person who the educational agency or institution reasonably believes knows the identity of the student to whom the education record relates.</a:t>
          </a:r>
        </a:p>
        <a:p>
          <a:pPr rtl="0">
            <a:lnSpc>
              <a:spcPct val="150000"/>
            </a:lnSpc>
            <a:spcAft>
              <a:spcPts val="0"/>
            </a:spcAft>
          </a:pPr>
          <a:r>
            <a:rPr lang="en-US" sz="1050" b="0" i="0" u="none" strike="noStrike" baseline="0">
              <a:solidFill>
                <a:schemeClr val="dk1"/>
              </a:solidFill>
              <a:latin typeface="Arial" panose="020B0604020202020204" pitchFamily="34" charset="0"/>
              <a:ea typeface="+mn-ea"/>
              <a:cs typeface="Arial" panose="020B0604020202020204" pitchFamily="34" charset="0"/>
            </a:rPr>
            <a:t>The Arizona Department of Education suppresses this information by removing it entirely where possible (deletion of information prior to sharing), use standard masking techniques where individuality is still necessary, or otherwise redact the information. Standard practices are included that are format dependent. The preferred method is to entirely remove the data through deletion. For example, this could be completed by deleting the column(s) of data in a spreadsheet. </a:t>
          </a:r>
        </a:p>
        <a:p>
          <a:endParaRPr lang="en-US" sz="1100"/>
        </a:p>
      </xdr:txBody>
    </xdr:sp>
    <xdr:clientData/>
  </xdr:twoCellAnchor>
  <xdr:twoCellAnchor editAs="oneCell">
    <xdr:from>
      <xdr:col>0</xdr:col>
      <xdr:colOff>0</xdr:colOff>
      <xdr:row>0</xdr:row>
      <xdr:rowOff>0</xdr:rowOff>
    </xdr:from>
    <xdr:to>
      <xdr:col>4</xdr:col>
      <xdr:colOff>323850</xdr:colOff>
      <xdr:row>4</xdr:row>
      <xdr:rowOff>9525</xdr:rowOff>
    </xdr:to>
    <xdr:pic>
      <xdr:nvPicPr>
        <xdr:cNvPr id="6" name="Picture 1">
          <a:extLst>
            <a:ext uri="{FF2B5EF4-FFF2-40B4-BE49-F238E27FC236}">
              <a16:creationId xmlns:a16="http://schemas.microsoft.com/office/drawing/2014/main" id="{45EF3AA5-C7D9-4FBD-9B55-BD1AA6D9BBCE}"/>
            </a:ext>
            <a:ext uri="{147F2762-F138-4A5C-976F-8EAC2B608ADB}">
              <a16:predDERef xmlns:a16="http://schemas.microsoft.com/office/drawing/2014/main" pred="{064D2E82-81FE-4B97-9269-B1A92839AB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2762250</xdr:colOff>
      <xdr:row>3</xdr:row>
      <xdr:rowOff>101600</xdr:rowOff>
    </xdr:to>
    <xdr:pic>
      <xdr:nvPicPr>
        <xdr:cNvPr id="8" name="Picture 2">
          <a:extLst>
            <a:ext uri="{FF2B5EF4-FFF2-40B4-BE49-F238E27FC236}">
              <a16:creationId xmlns:a16="http://schemas.microsoft.com/office/drawing/2014/main" id="{B71B7070-B671-491E-B3F9-7601A2561AA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444500</xdr:colOff>
      <xdr:row>3</xdr:row>
      <xdr:rowOff>133350</xdr:rowOff>
    </xdr:to>
    <xdr:pic>
      <xdr:nvPicPr>
        <xdr:cNvPr id="6" name="Picture 1">
          <a:extLst>
            <a:ext uri="{FF2B5EF4-FFF2-40B4-BE49-F238E27FC236}">
              <a16:creationId xmlns:a16="http://schemas.microsoft.com/office/drawing/2014/main" id="{E9A4548D-C665-4730-AD53-BFBE7986F0B2}"/>
            </a:ext>
            <a:ext uri="{147F2762-F138-4A5C-976F-8EAC2B608ADB}">
              <a16:predDERef xmlns:a16="http://schemas.microsoft.com/office/drawing/2014/main" pred="{AE31C543-EA9E-4220-BA9E-CB058B4AD06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2762250</xdr:colOff>
      <xdr:row>3</xdr:row>
      <xdr:rowOff>130175</xdr:rowOff>
    </xdr:to>
    <xdr:pic>
      <xdr:nvPicPr>
        <xdr:cNvPr id="6" name="Picture 1">
          <a:extLst>
            <a:ext uri="{FF2B5EF4-FFF2-40B4-BE49-F238E27FC236}">
              <a16:creationId xmlns:a16="http://schemas.microsoft.com/office/drawing/2014/main" id="{8E2D5A43-562A-4776-B6E2-6410A30B1EDA}"/>
            </a:ext>
            <a:ext uri="{147F2762-F138-4A5C-976F-8EAC2B608ADB}">
              <a16:predDERef xmlns:a16="http://schemas.microsoft.com/office/drawing/2014/main" pred="{8CB8ABAB-FA06-4D61-96D4-AE6E4604C0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2762250</xdr:colOff>
      <xdr:row>3</xdr:row>
      <xdr:rowOff>114300</xdr:rowOff>
    </xdr:to>
    <xdr:pic>
      <xdr:nvPicPr>
        <xdr:cNvPr id="3" name="Picture 1">
          <a:extLst>
            <a:ext uri="{FF2B5EF4-FFF2-40B4-BE49-F238E27FC236}">
              <a16:creationId xmlns:a16="http://schemas.microsoft.com/office/drawing/2014/main" id="{EB401EC1-1F92-4CEA-81A2-6E6BFA7FDBFB}"/>
            </a:ext>
            <a:ext uri="{147F2762-F138-4A5C-976F-8EAC2B608ADB}">
              <a16:predDERef xmlns:a16="http://schemas.microsoft.com/office/drawing/2014/main" pred="{F49AB66F-CAF7-4423-8042-2463C82A1C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146050</xdr:colOff>
      <xdr:row>3</xdr:row>
      <xdr:rowOff>111125</xdr:rowOff>
    </xdr:to>
    <xdr:pic>
      <xdr:nvPicPr>
        <xdr:cNvPr id="6" name="Picture 1">
          <a:extLst>
            <a:ext uri="{FF2B5EF4-FFF2-40B4-BE49-F238E27FC236}">
              <a16:creationId xmlns:a16="http://schemas.microsoft.com/office/drawing/2014/main" id="{03320D19-A7C4-4FD9-806F-4DCFD086F4AC}"/>
            </a:ext>
            <a:ext uri="{147F2762-F138-4A5C-976F-8EAC2B608ADB}">
              <a16:predDERef xmlns:a16="http://schemas.microsoft.com/office/drawing/2014/main" pred="{24EBAF34-D6EE-4815-8C3F-B081BF0D66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2762250</xdr:colOff>
      <xdr:row>3</xdr:row>
      <xdr:rowOff>107950</xdr:rowOff>
    </xdr:to>
    <xdr:pic>
      <xdr:nvPicPr>
        <xdr:cNvPr id="3" name="Picture 1">
          <a:extLst>
            <a:ext uri="{FF2B5EF4-FFF2-40B4-BE49-F238E27FC236}">
              <a16:creationId xmlns:a16="http://schemas.microsoft.com/office/drawing/2014/main" id="{D87F7551-1565-4C89-875B-E2E9454C3ECE}"/>
            </a:ext>
            <a:ext uri="{147F2762-F138-4A5C-976F-8EAC2B608ADB}">
              <a16:predDERef xmlns:a16="http://schemas.microsoft.com/office/drawing/2014/main" pred="{81A2E91D-CF0A-4012-A906-3FB9D501DD4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2762250" cy="733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adecloud.sharepoint.com/sites/ExceptionalStudentServicesESS/Operations/Data%20Management/6.%20EDFacts%20Data%20Submissions/Archive/2024-2025%20Reporting%20Year/Child%20Count%20and%20Environment/Edit%20Check%20Tools/CORRECTED%2024-25%20EC%20Child%20Count%20SEA%20(for%20primary%20data%20use).xlsm" TargetMode="External"/><Relationship Id="rId2" Type="http://schemas.microsoft.com/office/2019/04/relationships/externalLinkLongPath" Target="/sites/ExceptionalStudentServicesESS/Operations/Data%20Management/6.%20EDFacts%20Data%20Submissions/Archive/2024-2025%20Reporting%20Year/Child%20Count%20and%20Environment/Edit%20Check%20Tools/CORRECTED%2024-25%20EC%20Child%20Count%20SEA%20(for%20primary%20data%20use).xlsm?BB6E502E" TargetMode="External"/><Relationship Id="rId1" Type="http://schemas.openxmlformats.org/officeDocument/2006/relationships/externalLinkPath" Target="file:///\\BB6E502E\CORRECTED%2024-25%20EC%20Child%20Count%20SEA%20(for%20primary%20data%20use).xlsm" TargetMode="External"/><Relationship Id="rId4" Type="http://schemas.openxmlformats.org/officeDocument/2006/relationships/externalLinkPath" Target="../../../../6.%20EDFacts%20Data%20Submissions/Archive/2024-2025%20Reporting%20Year/Child%20Count%20and%20Environment/Edit%20Check%20Tools/CORRECTED%2024-25%20EC%20Child%20Count%20SEA%20(for%20primary%20data%20us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EADME"/>
      <sheetName val="Instructions"/>
      <sheetName val="FS089"/>
      <sheetName val="Error Messages"/>
      <sheetName val="Subtotals"/>
      <sheetName val="Category Sets A-D"/>
      <sheetName val="Additional Summaries"/>
      <sheetName val="Prior Year FS089"/>
      <sheetName val="OSEP DQ Year-to-Year Comparison"/>
      <sheetName val="Year-to-Year Comparison Detail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074557D-C9B8-4D98-A62C-52DDAA70A47D}" name="Table81" displayName="Table81" ref="A11:C25" totalsRowShown="0" headerRowDxfId="129" tableBorderDxfId="128">
  <autoFilter ref="A11:C25" xr:uid="{5074557D-C9B8-4D98-A62C-52DDAA70A47D}">
    <filterColumn colId="0" hiddenButton="1"/>
    <filterColumn colId="1" hiddenButton="1"/>
    <filterColumn colId="2" hiddenButton="1"/>
  </autoFilter>
  <tableColumns count="3">
    <tableColumn id="1" xr3:uid="{573C3800-2B9F-4B46-866F-C96496A243DB}" name="Disability Category " dataDxfId="127"/>
    <tableColumn id="2" xr3:uid="{89E66370-0B92-4B55-82A7-6146BFF840E7}" name="Student Count"/>
    <tableColumn id="3" xr3:uid="{C4972189-071E-4271-A9ED-2F4DFFA47A18}" name="Percentage" dataDxfId="12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AEC4A27E-AAF9-4390-B200-01B63520AEC2}" name="Table82" displayName="Table82" ref="A29:C37" totalsRowShown="0" tableBorderDxfId="125">
  <autoFilter ref="A29:C37" xr:uid="{AEC4A27E-AAF9-4390-B200-01B63520AEC2}">
    <filterColumn colId="0" hiddenButton="1"/>
    <filterColumn colId="1" hiddenButton="1"/>
    <filterColumn colId="2" hiddenButton="1"/>
  </autoFilter>
  <tableColumns count="3">
    <tableColumn id="1" xr3:uid="{2E6E4970-3221-429A-BD06-696F05F62196}" name="Race/Ethnicity Category" dataDxfId="124"/>
    <tableColumn id="2" xr3:uid="{10313DDC-2564-460A-9D56-22C47F4CB983}" name="Student Count"/>
    <tableColumn id="3" xr3:uid="{FBE5D133-DDEC-4C9D-A17A-7EB4F07F07AB}" name="Percentage"/>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7763F200-E47B-49E2-9E9F-42081FC148CE}" name="Table83" displayName="Table83" ref="A41:C44" totalsRowShown="0" headerRowDxfId="123" tableBorderDxfId="122">
  <autoFilter ref="A41:C44" xr:uid="{7763F200-E47B-49E2-9E9F-42081FC148CE}">
    <filterColumn colId="0" hiddenButton="1"/>
    <filterColumn colId="1" hiddenButton="1"/>
    <filterColumn colId="2" hiddenButton="1"/>
  </autoFilter>
  <tableColumns count="3">
    <tableColumn id="1" xr3:uid="{56843CF2-F352-434C-ABF4-3504CFF460F4}" name="English Learner Status" dataDxfId="121"/>
    <tableColumn id="2" xr3:uid="{69837C52-207D-46A1-8066-64023E0249C4}" name="Student Count"/>
    <tableColumn id="3" xr3:uid="{8F0177F5-7DC6-4B04-807C-BB95643F1F53}" name="Percentage"/>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9AB9A017-AD48-40CD-A83A-ABD35DC85456}" name="Table86" displayName="Table86" ref="A48:C57" totalsRowShown="0" tableBorderDxfId="120">
  <autoFilter ref="A48:C57" xr:uid="{9AB9A017-AD48-40CD-A83A-ABD35DC85456}">
    <filterColumn colId="0" hiddenButton="1"/>
    <filterColumn colId="1" hiddenButton="1"/>
    <filterColumn colId="2" hiddenButton="1"/>
  </autoFilter>
  <tableColumns count="3">
    <tableColumn id="1" xr3:uid="{D44B0D78-A0AD-4A30-8033-F4365F5B3D72}" name="Least Restrictive Environment" dataDxfId="119"/>
    <tableColumn id="2" xr3:uid="{B7888842-30F1-4D94-BB67-E5B4DBAAAA11}" name="Student Count"/>
    <tableColumn id="3" xr3:uid="{5833407C-62A9-476C-BC8F-F39C9FEBCFE5}" name="Percentag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6000FDA1-4C5B-4454-BFDA-00B497A24BE0}" name="Table87" displayName="Table87" ref="A60:C78" totalsRowShown="0" headerRowDxfId="118" tableBorderDxfId="117">
  <autoFilter ref="A60:C78" xr:uid="{6000FDA1-4C5B-4454-BFDA-00B497A24BE0}">
    <filterColumn colId="0" hiddenButton="1"/>
    <filterColumn colId="1" hiddenButton="1"/>
    <filterColumn colId="2" hiddenButton="1"/>
  </autoFilter>
  <tableColumns count="3">
    <tableColumn id="1" xr3:uid="{2E4F1396-4841-4B4E-97D1-632E159828E5}" name="Age" dataDxfId="116"/>
    <tableColumn id="2" xr3:uid="{35DA6ABE-92EC-4F2D-B3C9-1CEE0766AD95}" name="Student Count"/>
    <tableColumn id="3" xr3:uid="{CC861E21-5355-4184-A6FB-B90E43134A4D}" name="Percentag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6E576B00-7281-416A-8F3D-67BA325CA4B2}" name="Table88" displayName="Table88" ref="A81:C84" totalsRowShown="0" headerRowDxfId="115" tableBorderDxfId="114">
  <autoFilter ref="A81:C84" xr:uid="{6E576B00-7281-416A-8F3D-67BA325CA4B2}">
    <filterColumn colId="0" hiddenButton="1"/>
    <filterColumn colId="1" hiddenButton="1"/>
    <filterColumn colId="2" hiddenButton="1"/>
  </autoFilter>
  <tableColumns count="3">
    <tableColumn id="1" xr3:uid="{C3007652-A0CD-4B2A-8C02-540677F0DAD3}" name="Gender" dataDxfId="113"/>
    <tableColumn id="2" xr3:uid="{89C1D714-B378-451E-AD4E-3623DB9B9A24}" name="Student "/>
    <tableColumn id="3" xr3:uid="{5AE8F4E8-6BCC-46E8-83A5-7372B7B876FC}" name="Percentag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328AEE2E-9FE2-4A5C-9786-C1B168729B43}" name="Table89" displayName="Table89" ref="A11:S25" totalsRowShown="0" headerRowDxfId="112" tableBorderDxfId="111">
  <autoFilter ref="A11:S25" xr:uid="{328AEE2E-9FE2-4A5C-9786-C1B168729B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F85A35CC-596C-4126-BCC1-F931C108255E}" name="Disability Category" dataDxfId="110"/>
    <tableColumn id="2" xr3:uid="{480AA670-68CF-4F13-A8A1-4BEBA4012E52}" name="5 (In Kindergarten)"/>
    <tableColumn id="3" xr3:uid="{2B5CCD0B-86FA-44CD-8930-59977C217E15}" name="6"/>
    <tableColumn id="4" xr3:uid="{FB3F9AB8-12E8-49B6-AEBD-879A0A9A4F7B}" name="7"/>
    <tableColumn id="5" xr3:uid="{94664ABB-98EE-43E4-B39B-50F6986DBF31}" name="8"/>
    <tableColumn id="6" xr3:uid="{EE27B40C-7623-4CEF-8DF2-9DC5EBFE6270}" name="9"/>
    <tableColumn id="7" xr3:uid="{BEDBEE49-5597-4286-BAB7-26CFCB4F1F42}" name="10"/>
    <tableColumn id="8" xr3:uid="{BFF5CBC6-9DDB-462C-96C5-99596C1CDC37}" name="11"/>
    <tableColumn id="9" xr3:uid="{57FCF7BD-FA2F-40FF-B3C8-C196B5B99C8C}" name="12"/>
    <tableColumn id="10" xr3:uid="{4073B3DD-D615-476D-9CC6-59792F1E3C25}" name="13"/>
    <tableColumn id="11" xr3:uid="{DF12406D-0682-49C6-9868-D7D0BBA4D2C1}" name="14"/>
    <tableColumn id="12" xr3:uid="{FA106CDC-B427-420A-A6F2-858E0806D8ED}" name="15"/>
    <tableColumn id="13" xr3:uid="{5FAA08AA-8EC8-41F8-9F9A-26958612B951}" name="16"/>
    <tableColumn id="14" xr3:uid="{2BD7E05A-D721-43DB-BC0F-7C8DE8CFCF6D}" name="17"/>
    <tableColumn id="15" xr3:uid="{7933AF32-50A2-4FE0-B631-40774DCFCCD4}" name="18"/>
    <tableColumn id="16" xr3:uid="{0CEB21DC-EBC9-44CF-9E7A-ECC4EB205E3B}" name="19"/>
    <tableColumn id="17" xr3:uid="{17AF5E18-CE84-4C4F-B7D6-E9A716373F47}" name="20"/>
    <tableColumn id="18" xr3:uid="{E3443302-EEBA-4BB6-91D9-0FBB2B9B1652}" name="21"/>
    <tableColumn id="19" xr3:uid="{6FBFF30E-B7CD-4DF8-B599-BF333C6EB69B}" name="Total"/>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82FC3926-F9C1-4620-8965-9D72BB7AA197}" name="Table91" displayName="Table91" ref="A47:I61" totalsRowShown="0" headerRowDxfId="109" tableBorderDxfId="108">
  <autoFilter ref="A47:I61" xr:uid="{82FC3926-F9C1-4620-8965-9D72BB7AA19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E1D06AC-BB0F-48FA-A33E-156D107DC365}" name="Disability" dataDxfId="107"/>
    <tableColumn id="2" xr3:uid="{7F533345-2797-4D2E-B7AF-2F114C3F7735}" name="American Indian or Alaska Native"/>
    <tableColumn id="3" xr3:uid="{D0EF3AE0-3CF3-4A18-84E1-967CD8FD79E6}" name="Asian"/>
    <tableColumn id="4" xr3:uid="{7EF75D31-5B87-49F6-B688-9BC1762A5D43}" name="Black or African American"/>
    <tableColumn id="5" xr3:uid="{AA3FBEE5-1D74-46AE-B0BD-3ACCFCB7E751}" name="Hispanic/_x000a_Latino"/>
    <tableColumn id="6" xr3:uid="{59FEED17-B20D-4110-ACDF-5BC8252A16A9}" name="Native Hawaiian or Other Pacific Islander"/>
    <tableColumn id="10" xr3:uid="{171E77F5-853F-4432-9C8D-21D5A809BC99}" name="Two or more races"/>
    <tableColumn id="7" xr3:uid="{E510A060-95E8-4C9A-B5E5-ACD542FB6EC0}" name="White"/>
    <tableColumn id="9" xr3:uid="{D49EACE9-1B9C-4583-A6BD-6CF5F1912A77}" name="Total"/>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F11811E0-296C-4965-A821-07AE61C7B0FC}" name="Table92" displayName="Table92" ref="A65:I79" totalsRowShown="0" headerRowDxfId="106" tableBorderDxfId="105">
  <autoFilter ref="A65:I79" xr:uid="{F11811E0-296C-4965-A821-07AE61C7B0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940B7CC-2E9D-4918-B4E7-7F6CE28DC82E}" name="Disability Category" dataDxfId="104"/>
    <tableColumn id="2" xr3:uid="{1E446294-DEB6-4197-A68F-073B16D59C47}" name="American Indian or Alaska Native"/>
    <tableColumn id="3" xr3:uid="{609BE6EE-AAAA-413E-BC30-88BB185061D7}" name="Asian"/>
    <tableColumn id="4" xr3:uid="{D8A1F685-14DB-4576-8C11-55D62E6E88D7}" name="Black or African American"/>
    <tableColumn id="5" xr3:uid="{C0AE1E07-41C5-4722-B7A7-76D235C0E482}" name="Hispanic/_x000a_Latino"/>
    <tableColumn id="6" xr3:uid="{D0B8A7C9-A2FE-4456-A30D-60C6074888B6}" name="Native Hawaiian or Other Pacific Islander"/>
    <tableColumn id="7" xr3:uid="{FDEAA55B-B029-41D1-BC60-1B44FECB4D6D}" name="Two or more races"/>
    <tableColumn id="8" xr3:uid="{525A2F25-01F8-4336-977D-97F2501753AF}" name="White"/>
    <tableColumn id="9" xr3:uid="{75C53CBA-0D18-42BC-9847-066F2D6A7C2A}" name="Total"/>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85AEFB5E-047F-49CC-9ED8-2E543C63317B}" name="Table94" displayName="Table94" ref="A83:D97" totalsRowShown="0" headerRowDxfId="103" tableBorderDxfId="102">
  <autoFilter ref="A83:D97" xr:uid="{85AEFB5E-047F-49CC-9ED8-2E543C63317B}">
    <filterColumn colId="0" hiddenButton="1"/>
    <filterColumn colId="1" hiddenButton="1"/>
    <filterColumn colId="2" hiddenButton="1"/>
    <filterColumn colId="3" hiddenButton="1"/>
  </autoFilter>
  <tableColumns count="4">
    <tableColumn id="1" xr3:uid="{EC1AEB62-A364-41D5-9DBE-2F7651BC0BD5}" name="Disability Category" dataDxfId="101"/>
    <tableColumn id="2" xr3:uid="{9929DC23-6ABB-4A11-855F-6B230174CF4C}" name="Female"/>
    <tableColumn id="3" xr3:uid="{5CE7DE4F-3A50-4F66-829C-02130BADE7CC}" name="Male"/>
    <tableColumn id="4" xr3:uid="{7FCDDDB1-540F-4C60-AFD3-9A0F14526248}" name="Calculated Total"/>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71D6C30E-E1D2-4E08-9A04-33CBED17E33B}" name="Table95" displayName="Table95" ref="A101:D115" totalsRowShown="0" headerRowDxfId="100" tableBorderDxfId="99">
  <autoFilter ref="A101:D115" xr:uid="{71D6C30E-E1D2-4E08-9A04-33CBED17E33B}">
    <filterColumn colId="0" hiddenButton="1"/>
    <filterColumn colId="1" hiddenButton="1"/>
    <filterColumn colId="2" hiddenButton="1"/>
    <filterColumn colId="3" hiddenButton="1"/>
  </autoFilter>
  <tableColumns count="4">
    <tableColumn id="1" xr3:uid="{7242B462-91C6-4096-8511-3762C5DC2D41}" name="Disability Category" dataDxfId="98"/>
    <tableColumn id="2" xr3:uid="{1B6024DF-75CE-4E28-A4F1-8896EC79A68F}" name="Female"/>
    <tableColumn id="3" xr3:uid="{13ECA992-8C03-4630-88B2-CCCDE14E43F5}" name="Male"/>
    <tableColumn id="4" xr3:uid="{65D37184-85AC-42E1-AD40-67BB80BE6951}" name="Total"/>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19ED682-8F52-4C48-9F10-FE6424D2875F}" name="Table96" displayName="Table96" ref="A119:D133" totalsRowShown="0" headerRowDxfId="97" tableBorderDxfId="96">
  <autoFilter ref="A119:D133" xr:uid="{019ED682-8F52-4C48-9F10-FE6424D2875F}">
    <filterColumn colId="0" hiddenButton="1"/>
    <filterColumn colId="1" hiddenButton="1"/>
    <filterColumn colId="2" hiddenButton="1"/>
    <filterColumn colId="3" hiddenButton="1"/>
  </autoFilter>
  <tableColumns count="4">
    <tableColumn id="1" xr3:uid="{57B9031A-23AE-4D58-8827-62869F2FA84D}" name="Disability Category" dataDxfId="95"/>
    <tableColumn id="2" xr3:uid="{EF7A8B77-2689-490D-BA88-5A589265B778}" name="Yes"/>
    <tableColumn id="3" xr3:uid="{FDBB1159-BAF0-4FCB-B494-2C89F908B49A}" name="No"/>
    <tableColumn id="4" xr3:uid="{1ED06C4A-5C63-4576-9DAF-F51E147E5872}" name="Total"/>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05A457A4-AD4C-4AE5-81B6-B8D5BD88D703}" name="Table97" displayName="Table97" ref="A29:S43" totalsRowShown="0" headerRowDxfId="94" tableBorderDxfId="93">
  <autoFilter ref="A29:S43" xr:uid="{05A457A4-AD4C-4AE5-81B6-B8D5BD88D70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62E7963D-BEC7-402F-88FC-5D7BA028D634}" name="Disability Category" dataDxfId="92"/>
    <tableColumn id="2" xr3:uid="{A21EE746-F226-4F53-803B-2F1E4488FE46}" name="5 (In Kindergarten)"/>
    <tableColumn id="3" xr3:uid="{F73AB200-3CDE-4F03-802A-F732507881D5}" name="6"/>
    <tableColumn id="4" xr3:uid="{CFFCF642-7515-4EFD-8905-E3AEB5872B0D}" name="7"/>
    <tableColumn id="5" xr3:uid="{CB299F85-7FBD-4760-8000-5E889F9CCD2F}" name="8"/>
    <tableColumn id="6" xr3:uid="{DB6CE64F-934F-4238-AB95-7FD55B882D1F}" name="9"/>
    <tableColumn id="7" xr3:uid="{22C77059-956C-4248-8250-82E674ED2131}" name="10"/>
    <tableColumn id="8" xr3:uid="{3E8E1B8F-8BD3-4037-A29C-2C2FD4D1EB66}" name="11"/>
    <tableColumn id="9" xr3:uid="{C1548D2E-9B3E-4276-B997-C6912EA9CAAC}" name="12"/>
    <tableColumn id="10" xr3:uid="{7B3B4A24-EFFA-446A-8159-4543FED322AD}" name="13"/>
    <tableColumn id="11" xr3:uid="{68ED03CA-0552-4003-97C2-05F75181E389}" name="14"/>
    <tableColumn id="12" xr3:uid="{9EAFC016-E32D-45C0-B9BF-92D3F2232621}" name="15"/>
    <tableColumn id="13" xr3:uid="{3BC72F7B-9609-4587-82A5-2A7951D5DABD}" name="16"/>
    <tableColumn id="14" xr3:uid="{D928C135-DAD5-4E62-B61B-82FCDB6DF474}" name="17"/>
    <tableColumn id="15" xr3:uid="{A370C49A-3832-4965-A339-6F7B29EB993F}" name="18"/>
    <tableColumn id="16" xr3:uid="{FB7E668E-08C2-4026-A15F-DD2975736773}" name="19"/>
    <tableColumn id="17" xr3:uid="{D8C2156A-73E2-4D1D-B119-0520B22C504A}" name="20"/>
    <tableColumn id="18" xr3:uid="{0AD7C3D3-6FD5-4524-8271-F09737D211EF}" name="21"/>
    <tableColumn id="19" xr3:uid="{EF4BF63E-B5EF-4371-9B79-B172EA250F92}" name="Total"/>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E0D85EDB-BB9A-4C69-A8D4-B357097258AF}" name="Table98" displayName="Table98" ref="A137:D151" totalsRowShown="0" headerRowDxfId="91" tableBorderDxfId="90">
  <autoFilter ref="A137:D151" xr:uid="{E0D85EDB-BB9A-4C69-A8D4-B357097258AF}">
    <filterColumn colId="0" hiddenButton="1"/>
    <filterColumn colId="1" hiddenButton="1"/>
    <filterColumn colId="2" hiddenButton="1"/>
    <filterColumn colId="3" hiddenButton="1"/>
  </autoFilter>
  <tableColumns count="4">
    <tableColumn id="1" xr3:uid="{4CE716CD-6B0C-47BF-80D6-7ED25831C8C9}" name="Disability" dataDxfId="89"/>
    <tableColumn id="2" xr3:uid="{F83C117E-E6A7-4FB4-B61A-DB7E2A0F75EC}" name="Yes"/>
    <tableColumn id="3" xr3:uid="{A345CE1A-0547-4794-B7DC-D59383EA127B}" name="No"/>
    <tableColumn id="4" xr3:uid="{24C1F163-408A-4020-BBD2-90B2E713D110}" name="Total"/>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E055EC03-7921-4B99-958A-A66E0942893D}" name="Table99" displayName="Table99" ref="A11:S20" totalsRowShown="0" headerRowDxfId="88" tableBorderDxfId="87">
  <autoFilter ref="A11:S20" xr:uid="{E055EC03-7921-4B99-958A-A66E0942893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7995206-3E3B-4AD3-85F2-D25638D27A3F}" name="Educational Environment" dataDxfId="86"/>
    <tableColumn id="2" xr3:uid="{E8DB2940-64C6-4462-AEA3-99E0AD2E36A6}" name="5 in Kindergarten"/>
    <tableColumn id="3" xr3:uid="{B15D20A2-0020-43A5-8239-D05E99101E0D}" name="6"/>
    <tableColumn id="4" xr3:uid="{C20DE280-3A8E-4218-98CA-F1B4C0E7A0B5}" name="7"/>
    <tableColumn id="5" xr3:uid="{90E2C3F7-4F01-47EB-BFC6-DD78F710F5CF}" name="8"/>
    <tableColumn id="6" xr3:uid="{2DC9E210-CC0A-448E-86A3-40FAF44F8CC5}" name="9"/>
    <tableColumn id="7" xr3:uid="{76E1BAD0-8698-4E31-9E63-9974D205F2A7}" name="10"/>
    <tableColumn id="8" xr3:uid="{96C8289B-FE84-46C2-9F6D-D3FEC2223A0D}" name="11"/>
    <tableColumn id="9" xr3:uid="{75A0A78A-9CDE-4355-A99E-0C9C47697E55}" name="12"/>
    <tableColumn id="10" xr3:uid="{84A62D70-9C32-46FF-BE34-FD682AFFB796}" name="13"/>
    <tableColumn id="11" xr3:uid="{06A1FD28-AFB5-4BA4-B177-CBE8A8E4AD91}" name="14"/>
    <tableColumn id="12" xr3:uid="{6B3AE068-B432-4176-BB76-170E4C9F3EC6}" name="15"/>
    <tableColumn id="13" xr3:uid="{650B1D08-595E-413D-B113-E2D12AA4D257}" name="16"/>
    <tableColumn id="14" xr3:uid="{49514763-2607-45E3-AB32-6714FB84D5F1}" name="17"/>
    <tableColumn id="15" xr3:uid="{F6B9515A-5452-430F-8441-29A11BBBFF4C}" name="18"/>
    <tableColumn id="16" xr3:uid="{3A818905-B211-4D03-AFD4-9E6D425E5C28}" name="19"/>
    <tableColumn id="17" xr3:uid="{CBBC2552-77F4-43FA-9BA5-848C34A54564}" name="20"/>
    <tableColumn id="18" xr3:uid="{BBB69661-808B-4590-8B07-0FCF3F0957B5}" name="21"/>
    <tableColumn id="19" xr3:uid="{133EB6CA-8395-444A-9551-16C5BF6A2C96}" name="Total"/>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78781510-59A1-4EDC-B9E4-130F7B77B3E2}" name="Table101" displayName="Table101" ref="A24:S33" totalsRowShown="0" headerRowDxfId="85" tableBorderDxfId="84">
  <autoFilter ref="A24:S33" xr:uid="{78781510-59A1-4EDC-B9E4-130F7B77B3E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CED23764-E3D0-446C-91E0-ADAF211EB7E7}" name="Educational Environment" dataDxfId="83"/>
    <tableColumn id="2" xr3:uid="{77836A86-BB23-4EDE-94F6-4A9363632B58}" name="5 in Kindergarten"/>
    <tableColumn id="3" xr3:uid="{F898DCA3-B692-44B0-9AB7-C91452BBB170}" name="6"/>
    <tableColumn id="4" xr3:uid="{206826D0-A21F-4507-AD32-1BCFBB84CB15}" name="7"/>
    <tableColumn id="5" xr3:uid="{62C7AFA4-D55E-4BBA-AC97-FA02BA0D3BDF}" name="8"/>
    <tableColumn id="6" xr3:uid="{EF5B0E1B-427B-46F8-93D1-212A5B0D0380}" name="9"/>
    <tableColumn id="7" xr3:uid="{298E0AA0-A05B-4D1B-B4B4-085935EB7561}" name="10"/>
    <tableColumn id="8" xr3:uid="{541CBBDB-98AE-4AE5-BF2F-65B1165E95E3}" name="11"/>
    <tableColumn id="9" xr3:uid="{568124AD-2576-457E-957D-BC911A3B33EA}" name="12"/>
    <tableColumn id="10" xr3:uid="{5936CFA0-DC92-4ED3-B7FE-94B8ED19DE37}" name="13"/>
    <tableColumn id="11" xr3:uid="{D6D5F9D9-0DC4-4CFC-A6D9-6ED6F038282E}" name="14"/>
    <tableColumn id="12" xr3:uid="{B6C96496-EE41-4AAD-952D-F8651E595516}" name="15"/>
    <tableColumn id="13" xr3:uid="{5A277A7F-8EF4-4FB3-B794-D2E6FCF3D9B6}" name="16"/>
    <tableColumn id="14" xr3:uid="{21B15FB7-A504-46A6-BC41-46D812A356A5}" name="17"/>
    <tableColumn id="15" xr3:uid="{FC054EA4-F150-49D2-B08F-20FC871324BE}" name="18"/>
    <tableColumn id="16" xr3:uid="{B4E7A16A-F663-4A83-9CA4-F2A4C0FDE518}" name="19"/>
    <tableColumn id="17" xr3:uid="{F3921927-E78C-416D-BEFB-F24FD8AA90A2}" name="20"/>
    <tableColumn id="18" xr3:uid="{9D602844-EE9F-4160-8FFD-B1E7E9E9A394}" name="21"/>
    <tableColumn id="19" xr3:uid="{ED8B867A-F8BA-4FE0-9B0E-16C133C7C0EF}" name="Total"/>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97176C07-EBA6-42AF-A9AF-D870AE732595}" name="Table104" displayName="Table104" ref="A37:I46" totalsRowShown="0" headerRowDxfId="82" tableBorderDxfId="81">
  <autoFilter ref="A37:I46" xr:uid="{97176C07-EBA6-42AF-A9AF-D870AE7325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1B97FA5-4A03-4371-B32E-6F81C9538D7E}" name="Environment" dataDxfId="80"/>
    <tableColumn id="2" xr3:uid="{3E2D872F-E1ED-41E2-85A3-5BF77148C7B3}" name="American Indian or Alaska Native"/>
    <tableColumn id="3" xr3:uid="{7DE3998E-FD24-4DE9-A8E3-E523E211ED73}" name="Asian"/>
    <tableColumn id="4" xr3:uid="{9E032EE9-2EB0-4FD5-872F-6F85708FD494}" name="Black or African American"/>
    <tableColumn id="5" xr3:uid="{568642BB-BCC3-4B45-9C27-F5D694376549}" name="Hispanic/_x000a_Latino"/>
    <tableColumn id="6" xr3:uid="{9F7563C2-FCDB-42F4-87C4-741CAF5CD905}" name="Native Hawaiian or Other Pacific Islander"/>
    <tableColumn id="7" xr3:uid="{050823FD-51BA-47FA-947E-8875F575E492}" name="Two or more races"/>
    <tableColumn id="8" xr3:uid="{B3D638EF-B278-4171-A54A-691DC7C49AC2}" name="White"/>
    <tableColumn id="9" xr3:uid="{C2AC78A0-2758-4886-9FC7-365B3FF9D6D0}" name="Total"/>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FE800A6A-288D-48EB-8F5F-CB61DD5102C7}" name="Table107" displayName="Table107" ref="A50:I59" totalsRowShown="0" headerRowDxfId="79" tableBorderDxfId="78">
  <autoFilter ref="A50:I59" xr:uid="{FE800A6A-288D-48EB-8F5F-CB61DD5102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A08E5F3-DC22-412F-83F4-FADA420762AE}" name="Environment" dataDxfId="77"/>
    <tableColumn id="2" xr3:uid="{2C27710F-BA0A-43A9-A430-47824989646A}" name="American Indian or Alaska Native"/>
    <tableColumn id="3" xr3:uid="{6DF207A6-4B4B-4061-8EE5-BB2C5CF1BE68}" name="Black or African American"/>
    <tableColumn id="4" xr3:uid="{05484E5E-537A-432B-A555-47D3E59DDBA8}" name="Asian"/>
    <tableColumn id="5" xr3:uid="{92461AD2-2E5B-437F-B312-BD8BD7B09455}" name="Hispanic/_x000a_Latino"/>
    <tableColumn id="6" xr3:uid="{6D209AAF-7033-4454-B789-9236C5578ED8}" name="Native Hawaiian or Other Pacific Islander"/>
    <tableColumn id="7" xr3:uid="{C6A8CECF-E28D-47B7-BCF5-03197F3621C0}" name="Two or more races"/>
    <tableColumn id="8" xr3:uid="{CB3D687E-656B-4FC3-B69D-2EF0037FA2DE}" name="White"/>
    <tableColumn id="9" xr3:uid="{1F468DD1-C00F-46B2-8252-3935323A44DE}" name="Total"/>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D35E6142-F77C-43E7-AB48-1FEF42F6C52D}" name="Table108" displayName="Table108" ref="A63:G72" totalsRowShown="0" headerRowDxfId="76" tableBorderDxfId="75">
  <autoFilter ref="A63:G72" xr:uid="{D35E6142-F77C-43E7-AB48-1FEF42F6C52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2C595F1-D9A4-47F0-B9F2-03E0DD3972DD}" name="Environment" dataDxfId="74"/>
    <tableColumn id="2" xr3:uid="{7E8ED61D-E4C4-4270-BB6E-50770F5B1E34}" name="Female"/>
    <tableColumn id="3" xr3:uid="{B4324A0F-9118-45A5-A1CE-3CD8A94806D1}" name="Male"/>
    <tableColumn id="4" xr3:uid="{2702EE04-E211-48A5-A464-4EB2D4D83DE1}" name="Count Total "/>
    <tableColumn id="5" xr3:uid="{F35826E4-50C8-49D6-8EC0-CB4ADC34887B}" name="Female Percentage"/>
    <tableColumn id="6" xr3:uid="{F9C90501-BF95-4846-89E6-99E30F9B0DA1}" name="Male Percentage"/>
    <tableColumn id="7" xr3:uid="{FDB8A2EA-C1B5-41B5-B69C-B39594833B05}" name=" Percent Total"/>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B5CFF8DD-9DF8-483A-A8DE-857F5ED7A93B}" name="Table109" displayName="Table109" ref="A76:G85" totalsRowShown="0" headerRowDxfId="73" tableBorderDxfId="72">
  <autoFilter ref="A76:G85" xr:uid="{B5CFF8DD-9DF8-483A-A8DE-857F5ED7A93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61C299B-4D59-4BD2-BE7F-EACEA47FF23E}" name="Environment" dataDxfId="71"/>
    <tableColumn id="2" xr3:uid="{467C7042-6DBD-4AB7-BD7E-43E1E960DB2A}" name="English Learner "/>
    <tableColumn id="3" xr3:uid="{0C9DAFCB-2A7F-4F35-95F6-7A4C4F512736}" name="Non-English Learner"/>
    <tableColumn id="4" xr3:uid="{13F62C19-AB7E-4F91-A863-1A63E43A8D66}" name="Count Total"/>
    <tableColumn id="5" xr3:uid="{98798DD8-470B-4D95-B185-3CC6A9613FBD}" name="English Learner Percentage"/>
    <tableColumn id="6" xr3:uid="{ADB4813B-362C-4F45-A861-BBCC39F027E8}" name="Non-English Learner Percentage"/>
    <tableColumn id="7" xr3:uid="{F841A22D-00F3-4BC8-9ED1-E35E6F33BAAC}" name="Percent Total"/>
  </tableColumns>
  <tableStyleInfo name="TableStyleLight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5488F0E2-5CED-43D0-B11F-298F5C430A6C}" name="Table111" displayName="Table111" ref="A89:O98" totalsRowShown="0" headerRowDxfId="70" tableBorderDxfId="69">
  <autoFilter ref="A89:O98" xr:uid="{5488F0E2-5CED-43D0-B11F-298F5C430A6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153494BB-939D-499A-8C73-ADDDB5328DBF}" name="Environment" dataDxfId="68"/>
    <tableColumn id="2" xr3:uid="{313E59D0-052C-4649-9957-1A1ABD563B69}" name="Autism"/>
    <tableColumn id="3" xr3:uid="{883495F0-7505-4665-8119-6D2F9DE04068}" name="Deaf-Blindness"/>
    <tableColumn id="4" xr3:uid="{FF5B3CF9-07E4-43C5-B55E-09EA48723C5F}" name="Developmental Delay"/>
    <tableColumn id="5" xr3:uid="{CE42F695-682E-4C60-8765-CADAC561CDD6}" name="Emotional Disturbance"/>
    <tableColumn id="6" xr3:uid="{626AE5EE-3A9A-42D7-B5C4-4E962E8A376B}" name="Hearing Impairment"/>
    <tableColumn id="7" xr3:uid="{C3A94F78-AFEF-4EAD-A9D4-830F6B24B965}" name="Intellectual Disability"/>
    <tableColumn id="8" xr3:uid="{C23397CB-951A-4524-B0EE-D22BFDE14834}" name="Multiple Disabilities"/>
    <tableColumn id="9" xr3:uid="{B25BE0F3-4C54-4830-B43F-23401A5D35AC}" name="Orthopedic Impairment"/>
    <tableColumn id="10" xr3:uid="{A0AB1E1F-3C3B-41A0-B9E3-D7B37A775CF8}" name="Other Health Impairment"/>
    <tableColumn id="11" xr3:uid="{49D3D8D2-1ABA-499E-8F17-CC680AF1EE98}" name="Specific Learning Disability"/>
    <tableColumn id="12" xr3:uid="{19F5A7DE-5A9F-4E2D-9FF3-274B9233E10C}" name="Speech or Language Impairment"/>
    <tableColumn id="13" xr3:uid="{B0B014AF-5ACF-496C-8CBA-F766732CB0A8}" name="Traumatic Brain Injury"/>
    <tableColumn id="14" xr3:uid="{D12BDE21-FCED-4F47-BE66-7302B7BC28CC}" name="Visual Impairment"/>
    <tableColumn id="15" xr3:uid="{0943B0FD-FB9D-4214-A407-04E3CEDBAA78}" name="Calculated Total"/>
  </tableColumns>
  <tableStyleInfo name="TableStyleLight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C99DB9-2D99-462B-B9A5-EDA7FD41EC96}" name="Table1" displayName="Table1" ref="A102:O111" totalsRowShown="0" headerRowDxfId="67" tableBorderDxfId="66">
  <autoFilter ref="A102:O111" xr:uid="{E4C99DB9-2D99-462B-B9A5-EDA7FD41EC9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E8AEBA2D-F785-403E-9BEE-6245122D12EC}" name="Environment" dataDxfId="65"/>
    <tableColumn id="2" xr3:uid="{8896D7F7-778A-43B7-9980-E1B4A334EE89}" name="Autism"/>
    <tableColumn id="3" xr3:uid="{F2A8F987-7799-4264-B543-A434D6C345BB}" name="Deaf-Blindness"/>
    <tableColumn id="4" xr3:uid="{4428BC9E-3296-401F-BD97-16AE7FF77DBF}" name="Developmental Delay"/>
    <tableColumn id="5" xr3:uid="{D5B6CDFE-5F0C-4BAA-B489-944B5A18D3D3}" name="Emotional Disturbance"/>
    <tableColumn id="6" xr3:uid="{5DB01696-F578-4CC7-8F5C-702FE6774C40}" name="Hearing Impairment"/>
    <tableColumn id="7" xr3:uid="{59D6F747-80C1-43FE-A9C4-60F510852550}" name="Intellectual Disability"/>
    <tableColumn id="8" xr3:uid="{5551FE55-E817-46A7-BC08-36D2AA5E0114}" name="Multiple Disabilities"/>
    <tableColumn id="9" xr3:uid="{BE624FDF-D748-4628-887D-C130FB75F1BB}" name="Orthopedic Impairment"/>
    <tableColumn id="10" xr3:uid="{1141F0CF-B2E8-495B-A8C8-E842125973FE}" name="Other Health Impairment"/>
    <tableColumn id="11" xr3:uid="{2CAA5903-E2A7-4C41-8336-21FC6C02A316}" name="Specific Learning Disability"/>
    <tableColumn id="12" xr3:uid="{25FDCA1A-AAE7-4E82-84DE-E70010886FFE}" name="Speech or Language Impairment"/>
    <tableColumn id="13" xr3:uid="{AA03B4B2-95B8-49DA-B3A3-E76673F9ABDB}" name="Traumatic Brain Injury"/>
    <tableColumn id="14" xr3:uid="{484209BD-CD58-4425-A705-28790D08B815}" name="Visual Impairment"/>
    <tableColumn id="15" xr3:uid="{4E0B519B-7691-4727-B7DC-CEB4C61D23B8}" name="Total Percentage"/>
  </tableColumns>
  <tableStyleInfo name="TableStyleMedium2"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970F5ABC-3EC4-4426-9363-78E82A63EB93}" name="Table112" displayName="Table112" ref="A11:C25" totalsRowShown="0" headerRowDxfId="64" tableBorderDxfId="63">
  <autoFilter ref="A11:C25" xr:uid="{970F5ABC-3EC4-4426-9363-78E82A63EB93}">
    <filterColumn colId="0" hiddenButton="1"/>
    <filterColumn colId="1" hiddenButton="1"/>
    <filterColumn colId="2" hiddenButton="1"/>
  </autoFilter>
  <tableColumns count="3">
    <tableColumn id="1" xr3:uid="{E1998514-208F-4070-8F19-AB82533E1B2B}" name="Disability Category " dataDxfId="62"/>
    <tableColumn id="2" xr3:uid="{8DE76C27-82C8-4A90-A6BB-6415886D0F42}" name="Student Count"/>
    <tableColumn id="3" xr3:uid="{5ABA4B7C-65A0-41ED-B97E-2FA01780BDE3}" name="Percentage"/>
  </tableColumns>
  <tableStyleInfo name="TableStyleLight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709F3B73-9346-4510-A344-4CF257D05E80}" name="Table113" displayName="Table113" ref="A29:C37" totalsRowShown="0" headerRowDxfId="61" tableBorderDxfId="60">
  <autoFilter ref="A29:C37" xr:uid="{709F3B73-9346-4510-A344-4CF257D05E80}">
    <filterColumn colId="0" hiddenButton="1"/>
    <filterColumn colId="1" hiddenButton="1"/>
    <filterColumn colId="2" hiddenButton="1"/>
  </autoFilter>
  <tableColumns count="3">
    <tableColumn id="1" xr3:uid="{B750977C-8944-4CC6-9E35-5F0A06523A48}" name="Racial Ethnic" dataDxfId="59"/>
    <tableColumn id="2" xr3:uid="{54340FF7-4133-487D-A0D8-4793E45B3F75}" name="Student Count"/>
    <tableColumn id="3" xr3:uid="{A7ED9064-BBE3-4B9A-A323-93C37BE18D4F}" name="Percentage"/>
  </tableColumns>
  <tableStyleInfo name="TableStyleLight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BC8E424B-4F40-4670-BDA7-FF554CFDE256}" name="Table114" displayName="Table114" ref="A41:C51" totalsRowShown="0" headerRowDxfId="58" tableBorderDxfId="57">
  <autoFilter ref="A41:C51" xr:uid="{BC8E424B-4F40-4670-BDA7-FF554CFDE256}">
    <filterColumn colId="0" hiddenButton="1"/>
    <filterColumn colId="1" hiddenButton="1"/>
    <filterColumn colId="2" hiddenButton="1"/>
  </autoFilter>
  <tableColumns count="3">
    <tableColumn id="1" xr3:uid="{0285A9E5-8DF4-4E7A-9591-8FACBA24F4A2}" name="Educational Environment" dataDxfId="56"/>
    <tableColumn id="2" xr3:uid="{DD6027E5-CBA6-4F09-9BF0-3639E9B2FD5C}" name="Student Count"/>
    <tableColumn id="3" xr3:uid="{442DAFAA-E84A-47DB-8555-F48DD5114982}" name="Percentage"/>
  </tableColumns>
  <tableStyleInfo name="TableStyleLight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8F32A426-777F-47C9-84C2-852C2FDBCBB7}" name="Table115" displayName="Table115" ref="A55:C59" totalsRowShown="0" headerRowDxfId="55" tableBorderDxfId="54">
  <autoFilter ref="A55:C59" xr:uid="{8F32A426-777F-47C9-84C2-852C2FDBCBB7}">
    <filterColumn colId="0" hiddenButton="1"/>
    <filterColumn colId="1" hiddenButton="1"/>
    <filterColumn colId="2" hiddenButton="1"/>
  </autoFilter>
  <tableColumns count="3">
    <tableColumn id="1" xr3:uid="{BCB85761-CEDC-4020-BDD4-F081B9C1AFA2}" name="Age" dataDxfId="53"/>
    <tableColumn id="2" xr3:uid="{7481E5BF-83C1-44DB-9A8D-ED83F8998FBF}" name="Student Count"/>
    <tableColumn id="3" xr3:uid="{7197421B-E5D4-4949-8D36-6D507249A8A5}" name="Percentage"/>
  </tableColumns>
  <tableStyleInfo name="TableStyleLight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2470A00D-0145-4E67-BC87-F1199E2CED7A}" name="Table116" displayName="Table116" ref="A63:C66" totalsRowShown="0" headerRowDxfId="52" tableBorderDxfId="51">
  <autoFilter ref="A63:C66" xr:uid="{2470A00D-0145-4E67-BC87-F1199E2CED7A}">
    <filterColumn colId="0" hiddenButton="1"/>
    <filterColumn colId="1" hiddenButton="1"/>
    <filterColumn colId="2" hiddenButton="1"/>
  </autoFilter>
  <tableColumns count="3">
    <tableColumn id="1" xr3:uid="{2F80CBB7-DF26-400B-982A-ADD085D7B8B8}" name="Gender" dataDxfId="50"/>
    <tableColumn id="2" xr3:uid="{557A2F41-30CF-4124-B270-351E5BD33875}" name="Student Count"/>
    <tableColumn id="3" xr3:uid="{7EC086BD-D17C-4724-B15C-46E6E9DECB6C}" name="Percentage"/>
  </tableColumns>
  <tableStyleInfo name="TableStyleLight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40E6C1-ECD4-4AED-8CCD-C4A4ADE1EFDC}" name="Table1164" displayName="Table1164" ref="A70:C73" totalsRowShown="0" headerRowDxfId="49" tableBorderDxfId="48">
  <autoFilter ref="A70:C73" xr:uid="{DC40E6C1-ECD4-4AED-8CCD-C4A4ADE1EFDC}">
    <filterColumn colId="0" hiddenButton="1"/>
    <filterColumn colId="1" hiddenButton="1"/>
    <filterColumn colId="2" hiddenButton="1"/>
  </autoFilter>
  <tableColumns count="3">
    <tableColumn id="1" xr3:uid="{4EE0B780-6627-401B-9CE1-BB4B6FCEFC20}" name="English Learner Status " dataDxfId="47"/>
    <tableColumn id="2" xr3:uid="{E5AA758B-1F70-4483-BC24-31A00D162348}" name="Student Count"/>
    <tableColumn id="3" xr3:uid="{54BAA2AF-37EC-4F02-ADB1-1A258F5C7C06}" name="Percentage"/>
  </tableColumns>
  <tableStyleInfo name="TableStyleLight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82323557-C50E-4EA9-AF04-D1D57DF015E7}" name="Table120" displayName="Table120" ref="A11:E25" totalsRowShown="0" headerRowDxfId="46" tableBorderDxfId="45">
  <autoFilter ref="A11:E25" xr:uid="{82323557-C50E-4EA9-AF04-D1D57DF015E7}">
    <filterColumn colId="0" hiddenButton="1"/>
    <filterColumn colId="1" hiddenButton="1"/>
    <filterColumn colId="2" hiddenButton="1"/>
    <filterColumn colId="3" hiddenButton="1"/>
    <filterColumn colId="4" hiddenButton="1"/>
  </autoFilter>
  <tableColumns count="5">
    <tableColumn id="1" xr3:uid="{8D46EFFD-E34D-42D2-9E7E-12388F79F804}" name="Disability Category" dataDxfId="44"/>
    <tableColumn id="2" xr3:uid="{55B6433C-B5D3-4E32-9802-0105D9457DEF}" name="3"/>
    <tableColumn id="3" xr3:uid="{07048C7A-2D32-4E91-96A0-53142A434E77}" name="4"/>
    <tableColumn id="4" xr3:uid="{E1008129-3C6D-4292-99FD-753A52272D6D}" name="5 in Preschool"/>
    <tableColumn id="5" xr3:uid="{B926B124-AA10-44DF-98FD-7E62F71E3041}" name="Total"/>
  </tableColumns>
  <tableStyleInfo name="TableStyleLight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0795D245-DF96-4EAC-B6B6-8A6EC5BB1D04}" name="Table122" displayName="Table122" ref="A47:I61" totalsRowShown="0" headerRowDxfId="43" tableBorderDxfId="42">
  <autoFilter ref="A47:I61" xr:uid="{0795D245-DF96-4EAC-B6B6-8A6EC5BB1D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977BD72-7794-49E8-B68F-0FCA15EDEC9D}" name="Disability Category" dataDxfId="41"/>
    <tableColumn id="2" xr3:uid="{293ED4DE-C1F1-4ABB-BE47-C02A3E1C265B}" name="American Indian or Alaska Native"/>
    <tableColumn id="3" xr3:uid="{C9CF5691-C439-4FBC-9F17-96D11DEFEE55}" name="Asian"/>
    <tableColumn id="4" xr3:uid="{79C7BA94-6A5A-499E-9E3E-6EA348037191}" name="Black or African American"/>
    <tableColumn id="5" xr3:uid="{BEB57AAF-CF1D-4AC8-AD22-38DB20F839A0}" name="Hispanic/_x000a_Latino"/>
    <tableColumn id="6" xr3:uid="{1A72CF6A-EE79-4570-B778-FACBFFE1BC8B}" name="Native Hawaiian or Other Pacific Islander"/>
    <tableColumn id="7" xr3:uid="{8F1F80C4-01DC-4AC0-B691-1F32B6A55D14}" name="Two or more races"/>
    <tableColumn id="8" xr3:uid="{73688014-3BF0-47A8-A16E-8709A8A83CC4}" name="White"/>
    <tableColumn id="9" xr3:uid="{00E13DA5-3AF5-4196-AE09-560985EE2AA8}" name="Total"/>
  </tableColumns>
  <tableStyleInfo name="TableStyleLight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A25BBF-CA7B-4E2B-BF98-014F352F5696}" name="Table1223" displayName="Table1223" ref="A64:I78" totalsRowShown="0" headerRowDxfId="40" tableBorderDxfId="39">
  <autoFilter ref="A64:I78" xr:uid="{16A25BBF-CA7B-4E2B-BF98-014F352F5696}"/>
  <tableColumns count="9">
    <tableColumn id="1" xr3:uid="{AE4CD9D7-D9ED-449C-817C-D2AE4AEEEDC9}" name="Disability Category" dataDxfId="38"/>
    <tableColumn id="2" xr3:uid="{D9909D09-6C1A-4A2D-B503-0957AEC3BC00}" name="American Indian or Alaska Native" dataDxfId="37"/>
    <tableColumn id="3" xr3:uid="{E95731E0-8159-47C7-8527-4D42F109691C}" name="Asian" dataDxfId="36"/>
    <tableColumn id="4" xr3:uid="{FA5D8E48-EB4D-4B5D-B0C4-2E6E67285DC4}" name="Black or African American" dataDxfId="35"/>
    <tableColumn id="5" xr3:uid="{5D5BB294-819A-4077-AE8C-6EB2FDD63DE4}" name="Hispanic/_x000a_Latino" dataDxfId="34"/>
    <tableColumn id="6" xr3:uid="{50CBF2D1-36A4-490C-8309-94DF5BB1A67F}" name="Native Hawaiian or Other Pacific Islander" dataDxfId="33"/>
    <tableColumn id="7" xr3:uid="{CB1E7AA4-A28C-47DD-982C-9996BB38954E}" name="Two or more races" dataDxfId="32"/>
    <tableColumn id="8" xr3:uid="{CCDA291B-4A9D-4C3E-BBB9-B0F5AF52C6EF}" name="White" dataDxfId="31"/>
    <tableColumn id="9" xr3:uid="{8ED9C512-6E36-480F-92D1-21C7401AE8E3}" name="Total" dataDxfId="30"/>
  </tableColumns>
  <tableStyleInfo name="TableStyleLight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CA6E80-BA6B-4B80-9055-A00FFBFF87B7}" name="Table1205" displayName="Table1205" ref="A29:E43" totalsRowShown="0" headerRowDxfId="29" tableBorderDxfId="28">
  <autoFilter ref="A29:E43" xr:uid="{CACA6E80-BA6B-4B80-9055-A00FFBFF87B7}"/>
  <tableColumns count="5">
    <tableColumn id="1" xr3:uid="{DB138760-2417-4927-A22D-CC07AC215A67}" name="Disability Category" dataDxfId="27"/>
    <tableColumn id="2" xr3:uid="{F4593B65-FE55-4C0D-BEAF-54DFFF94F245}" name="3"/>
    <tableColumn id="3" xr3:uid="{C3D57D2B-7B5D-47BD-91C9-04DE24C60B87}" name="4"/>
    <tableColumn id="4" xr3:uid="{01D73FB9-A64F-453F-9D93-64CDC26A815F}" name="5 in Preschool"/>
    <tableColumn id="5" xr3:uid="{3357B6CC-8B5F-460E-A7E0-72D25B525B77}" name="Total"/>
  </tableColumns>
  <tableStyleInfo name="TableStyleLight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F421CBB0-7107-41FE-8B27-6ACEB030E099}" name="Table124" displayName="Table124" ref="A11:E21" totalsRowShown="0" headerRowDxfId="26" tableBorderDxfId="25">
  <autoFilter ref="A11:E21" xr:uid="{F421CBB0-7107-41FE-8B27-6ACEB030E099}">
    <filterColumn colId="0" hiddenButton="1"/>
    <filterColumn colId="1" hiddenButton="1"/>
    <filterColumn colId="2" hiddenButton="1"/>
    <filterColumn colId="3" hiddenButton="1"/>
    <filterColumn colId="4" hiddenButton="1"/>
  </autoFilter>
  <tableColumns count="5">
    <tableColumn id="1" xr3:uid="{8846ADE6-130F-47BF-8E77-E93B17B6AE0B}" name="Educational Environment" dataDxfId="24"/>
    <tableColumn id="2" xr3:uid="{BE08C0B4-B566-4DAA-B101-2F4FB42F50F2}" name="3"/>
    <tableColumn id="3" xr3:uid="{228F1C0A-A7C6-4787-8615-ACF2D02B6625}" name="4"/>
    <tableColumn id="4" xr3:uid="{4E6088F9-906A-455A-BE98-38070536C124}" name="5 in Preschool"/>
    <tableColumn id="5" xr3:uid="{BCC412B5-E24D-4285-B0FC-7F637B9F12D1}" name="Total"/>
  </tableColumns>
  <tableStyleInfo name="TableStyleLight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97C68FCF-B25C-454D-BC84-D12A0DF34042}" name="Table125" displayName="Table125" ref="A25:E35" totalsRowShown="0" headerRowDxfId="23" tableBorderDxfId="22">
  <autoFilter ref="A25:E35" xr:uid="{97C68FCF-B25C-454D-BC84-D12A0DF34042}">
    <filterColumn colId="0" hiddenButton="1"/>
    <filterColumn colId="1" hiddenButton="1"/>
    <filterColumn colId="2" hiddenButton="1"/>
    <filterColumn colId="3" hiddenButton="1"/>
    <filterColumn colId="4" hiddenButton="1"/>
  </autoFilter>
  <tableColumns count="5">
    <tableColumn id="1" xr3:uid="{29AE5642-D040-45A0-BFB5-7E3BBBFD0142}" name="Educational Environment" dataDxfId="21"/>
    <tableColumn id="2" xr3:uid="{C0087599-92AA-49CE-8D92-606A86A9F41E}" name="3"/>
    <tableColumn id="3" xr3:uid="{07684A55-778A-40BB-8BAF-EDEC9C870039}" name="4"/>
    <tableColumn id="4" xr3:uid="{980D6955-03A9-4148-B507-1643FE9E1159}" name="5 in Preschool"/>
    <tableColumn id="5" xr3:uid="{A4757F8B-890F-424B-ACDD-FC2F1369B612}" name="Total"/>
  </tableColumns>
  <tableStyleInfo name="TableStyleLight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F2C5F5CB-3360-4927-9143-8AFE4BCD903F}" name="Table128" displayName="Table128" ref="A39:I49" totalsRowShown="0" headerRowDxfId="20" tableBorderDxfId="19">
  <autoFilter ref="A39:I49" xr:uid="{F2C5F5CB-3360-4927-9143-8AFE4BCD90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71062B2-F4BA-4471-97D0-30E8BF5C4BAF}" name="Educational Environment" dataDxfId="18"/>
    <tableColumn id="2" xr3:uid="{F7B84BCD-2411-434A-8F2D-7A353EBD54E0}" name="American Indian or Alaska Native"/>
    <tableColumn id="3" xr3:uid="{5B9519AB-35C0-4784-BEB5-E1E46308E48E}" name="Asian"/>
    <tableColumn id="4" xr3:uid="{EE94D48D-AADA-4BC8-A524-074186CD1C68}" name="Black or African American"/>
    <tableColumn id="5" xr3:uid="{13B30C46-C0AA-49E7-8D0B-CDE1BE134685}" name="Hispanic/_x000a_Latino"/>
    <tableColumn id="6" xr3:uid="{834A1B75-0199-4D38-A820-D751950E0F89}" name="Native Hawaiian or Other Pacific Islander"/>
    <tableColumn id="7" xr3:uid="{A6FB6F13-CDAB-40E0-8757-3A57DAF9658B}" name="Two or more races"/>
    <tableColumn id="8" xr3:uid="{AE22C8EE-6E50-4EA8-A240-95152BB4A2D6}" name="White"/>
    <tableColumn id="9" xr3:uid="{44EF653C-50DF-4C69-B594-7ACD74395F80}" name="Total"/>
  </tableColumns>
  <tableStyleInfo name="TableStyleLight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99ADF571-4632-4741-B4A0-BF16A1E4397D}" name="Table129" displayName="Table129" ref="A53:I63" totalsRowShown="0" headerRowDxfId="17" tableBorderDxfId="16">
  <autoFilter ref="A53:I63" xr:uid="{99ADF571-4632-4741-B4A0-BF16A1E439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C34B72D8-9AFF-4C12-A2F4-55D3168C184B}" name="Educational Environment" dataDxfId="15"/>
    <tableColumn id="2" xr3:uid="{4BBA03F3-D0C2-4900-B5AB-8FC002946F06}" name="American Indian or Alaska Native"/>
    <tableColumn id="3" xr3:uid="{ECA5F784-F709-457C-A628-E4A39437D599}" name="Asian"/>
    <tableColumn id="4" xr3:uid="{6C0B6644-EBB1-4F67-93D3-F293CC1C6C6B}" name="Black or African American"/>
    <tableColumn id="5" xr3:uid="{0FF70AE9-C9C2-4F45-B3CC-C8800E2F6946}" name="Hispanic/_x000a_Latino"/>
    <tableColumn id="6" xr3:uid="{D4E14E7B-A9B7-477C-A079-13F71566B67D}" name="Native Hawaiian or Other Pacific Islander"/>
    <tableColumn id="7" xr3:uid="{86B58F70-B3EE-440E-99A6-4E4AF8F56D0E}" name="Two or more races"/>
    <tableColumn id="8" xr3:uid="{094E5E40-23FF-4880-8FAC-A0848B24E35A}" name="White"/>
    <tableColumn id="9" xr3:uid="{710D27A8-9DC9-4444-AB11-75103703970D}" name=" Total"/>
  </tableColumns>
  <tableStyleInfo name="TableStyleLight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1630DD8A-9D44-4DCD-8344-7B1C7C94CDDE}" name="Table130" displayName="Table130" ref="A67:D77" totalsRowShown="0" headerRowDxfId="14" tableBorderDxfId="13">
  <autoFilter ref="A67:D77" xr:uid="{1630DD8A-9D44-4DCD-8344-7B1C7C94CDDE}">
    <filterColumn colId="0" hiddenButton="1"/>
    <filterColumn colId="1" hiddenButton="1"/>
    <filterColumn colId="2" hiddenButton="1"/>
    <filterColumn colId="3" hiddenButton="1"/>
  </autoFilter>
  <tableColumns count="4">
    <tableColumn id="1" xr3:uid="{95498C20-0E31-41A8-9F9A-7975A34207D0}" name="Educational Environment" dataDxfId="12"/>
    <tableColumn id="5" xr3:uid="{D9BD5DDF-0FCC-4219-80B0-83AF9C882FF2}" name="Female" dataDxfId="11"/>
    <tableColumn id="2" xr3:uid="{8B69BA95-01E9-404B-884E-EFF9C9EC47C9}" name="Male"/>
    <tableColumn id="4" xr3:uid="{437A7E45-4B07-49BA-822E-E7930E9A9E02}" name="Total"/>
  </tableColumns>
  <tableStyleInfo name="TableStyleLight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D4A273C8-49E9-4051-85DA-81A582F6FBE3}" name="Table131" displayName="Table131" ref="A81:D91" totalsRowShown="0" headerRowDxfId="10" tableBorderDxfId="9">
  <autoFilter ref="A81:D91" xr:uid="{D4A273C8-49E9-4051-85DA-81A582F6FBE3}">
    <filterColumn colId="0" hiddenButton="1"/>
    <filterColumn colId="1" hiddenButton="1"/>
    <filterColumn colId="2" hiddenButton="1"/>
    <filterColumn colId="3" hiddenButton="1"/>
  </autoFilter>
  <tableColumns count="4">
    <tableColumn id="1" xr3:uid="{E9BDF09A-EF97-454C-8AC6-EE39CD11EB87}" name="Educational Environment" dataDxfId="8"/>
    <tableColumn id="5" xr3:uid="{6B01C6EE-347D-4062-8F11-6497DB9E7760}" name="Female" dataDxfId="7"/>
    <tableColumn id="2" xr3:uid="{4C92ECAB-41AF-4FD7-ACD3-B23424CA1CE7}" name="Male"/>
    <tableColumn id="4" xr3:uid="{188E14B8-0B03-4B21-A563-BE03571ADA0E}" name="Total"/>
  </tableColumns>
  <tableStyleInfo name="TableStyleLight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41A937C1-FB60-4BC9-8BF3-3FF1D09E707A}" name="Table132" displayName="Table132" ref="A95:O105" totalsRowShown="0" headerRowDxfId="6" tableBorderDxfId="5">
  <autoFilter ref="A95:O105" xr:uid="{41A937C1-FB60-4BC9-8BF3-3FF1D09E70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EFF853C-1D31-4859-8BC0-D4C77642EE5D}" name="Educational Environment" dataDxfId="4"/>
    <tableColumn id="2" xr3:uid="{FFA778D7-7E0F-4933-A7F5-8FAABDF32725}" name="Autism"/>
    <tableColumn id="3" xr3:uid="{AFEBE6BD-3484-4543-9DA2-12E1B75A795E}" name="Deaf-Blindness"/>
    <tableColumn id="4" xr3:uid="{5EA90D63-2FD6-48A4-BAAF-F94A889BC734}" name="Developmental Delay"/>
    <tableColumn id="5" xr3:uid="{C5CB902B-11B7-426B-9986-C8118415FFBA}" name="Emotional Disturbance"/>
    <tableColumn id="6" xr3:uid="{E2CAB1FA-00FA-44B6-B111-7FF36FE00DE1}" name="Hearing Impairment"/>
    <tableColumn id="7" xr3:uid="{B7208F62-F5D3-4B51-A16A-F4D37C23EB5F}" name="Intellectual Disability"/>
    <tableColumn id="8" xr3:uid="{3095043C-6C4F-4154-97A8-263E52A9F0F9}" name="Multiple Disabilities"/>
    <tableColumn id="9" xr3:uid="{3302189B-1F4A-4BF7-AB2C-2200274D13C0}" name="Orthopedic Impairment"/>
    <tableColumn id="10" xr3:uid="{2A6BD5FF-20E0-403C-943B-4ECA3C3C15C0}" name="Other Health Impairment"/>
    <tableColumn id="11" xr3:uid="{1720F705-E5A0-49F8-BF64-81DE4FDEFB5F}" name="Specific Learning Disability"/>
    <tableColumn id="12" xr3:uid="{8603595C-7037-4C6E-98C7-E0EEDD09C148}" name="Speech or Language Impairment"/>
    <tableColumn id="13" xr3:uid="{4B3BC859-F3DD-459C-BAFD-6EC27BB5A21D}" name="Traumatic Brain Injury"/>
    <tableColumn id="14" xr3:uid="{FF4C32C2-0E7E-443B-A682-0D0E85B4CC51}" name="Visual Impairment"/>
    <tableColumn id="15" xr3:uid="{B9D9E7E8-7AC5-48E2-B2BE-EDF102FB5B85}" name=" Total"/>
  </tableColumns>
  <tableStyleInfo name="TableStyleLight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737D8F1F-626E-4159-B481-95ECC274066E}" name="Table133" displayName="Table133" ref="A109:O119" totalsRowShown="0" headerRowDxfId="3" tableBorderDxfId="2">
  <autoFilter ref="A109:O119" xr:uid="{737D8F1F-626E-4159-B481-95ECC274066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38BD3338-B84F-4B26-8D91-602F219B0388}" name="Educational Environment" dataDxfId="1"/>
    <tableColumn id="2" xr3:uid="{93E7E49E-0315-40D6-947C-95CE59FFDE8A}" name="Autism"/>
    <tableColumn id="3" xr3:uid="{5B08A216-97D3-40D3-8F5D-006113CB3B24}" name="Deaf-Blindness"/>
    <tableColumn id="4" xr3:uid="{F6FFB158-3B27-445F-96B6-EFCB56E6A6E6}" name="Developmental Delay"/>
    <tableColumn id="5" xr3:uid="{7A6DD842-D94E-4F64-904A-67617B6C0CE7}" name="Emotional Disturbance"/>
    <tableColumn id="6" xr3:uid="{01E4A67B-4075-44CE-92A3-595A58C588C4}" name="Hearing Impairment" dataDxfId="0"/>
    <tableColumn id="7" xr3:uid="{5A9D778A-4357-453D-B953-055E802501F9}" name="Intellectual Disability"/>
    <tableColumn id="8" xr3:uid="{842ADEB6-8588-4589-AE30-EA27160AF3B2}" name="Multiple Disabilities"/>
    <tableColumn id="9" xr3:uid="{9BFDBBEC-9EB6-4B21-8548-934F99C816C9}" name="Orthopedic Impairment"/>
    <tableColumn id="10" xr3:uid="{F1A0E4D7-5ABB-4A9C-8E61-B6C0F01FD8A2}" name="Other Health Impairment"/>
    <tableColumn id="11" xr3:uid="{4DB209DD-3F82-4AE0-93A0-88FAA22015D0}" name="Specific Learning Disability"/>
    <tableColumn id="12" xr3:uid="{6323FB27-BDFA-4F06-B2FD-759908C27508}" name="Speech or Language Impairment"/>
    <tableColumn id="13" xr3:uid="{77AF3263-6723-4B90-B74C-7445C42D5DD2}" name="Traumatic Brain Injury"/>
    <tableColumn id="14" xr3:uid="{B935FFFC-4249-4519-9799-7E81ADCA8160}" name="Visual Impairment"/>
    <tableColumn id="15" xr3:uid="{2766768D-931E-4EF6-86C8-071A2E1F8690}" name="Total"/>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drawing" Target="../drawings/drawing2.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drawing" Target="../drawings/drawing3.xml"/><Relationship Id="rId1" Type="http://schemas.openxmlformats.org/officeDocument/2006/relationships/printerSettings" Target="../printerSettings/printerSettings1.bin"/><Relationship Id="rId6" Type="http://schemas.openxmlformats.org/officeDocument/2006/relationships/table" Target="../tables/table10.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21.xml"/><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table" Target="../tables/table15.xml"/><Relationship Id="rId1" Type="http://schemas.openxmlformats.org/officeDocument/2006/relationships/drawing" Target="../drawings/drawing4.xml"/><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 Id="rId9" Type="http://schemas.openxmlformats.org/officeDocument/2006/relationships/table" Target="../tables/table2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4.xml"/><Relationship Id="rId7" Type="http://schemas.openxmlformats.org/officeDocument/2006/relationships/table" Target="../tables/table28.xml"/><Relationship Id="rId2" Type="http://schemas.openxmlformats.org/officeDocument/2006/relationships/table" Target="../tables/table23.xml"/><Relationship Id="rId1" Type="http://schemas.openxmlformats.org/officeDocument/2006/relationships/drawing" Target="../drawings/drawing5.xml"/><Relationship Id="rId6" Type="http://schemas.openxmlformats.org/officeDocument/2006/relationships/table" Target="../tables/table27.xml"/><Relationship Id="rId5" Type="http://schemas.openxmlformats.org/officeDocument/2006/relationships/table" Target="../tables/table26.xml"/><Relationship Id="rId4" Type="http://schemas.openxmlformats.org/officeDocument/2006/relationships/table" Target="../tables/table2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drawing" Target="../drawings/drawing6.xml"/><Relationship Id="rId5" Type="http://schemas.openxmlformats.org/officeDocument/2006/relationships/table" Target="../tables/table32.xml"/><Relationship Id="rId4" Type="http://schemas.openxmlformats.org/officeDocument/2006/relationships/table" Target="../tables/table3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39.xml"/><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table" Target="../tables/table33.xml"/><Relationship Id="rId1" Type="http://schemas.openxmlformats.org/officeDocument/2006/relationships/drawing" Target="../drawings/drawing7.xm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 Id="rId9"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CD5D2-9B17-4DC5-A549-06FA1C467761}">
  <dimension ref="A1"/>
  <sheetViews>
    <sheetView zoomScaleNormal="100" workbookViewId="0"/>
  </sheetViews>
  <sheetFormatPr defaultRowHeight="15"/>
  <sheetData>
    <row r="1" spans="1:1">
      <c r="A1"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8A4C-F98C-4361-81BB-3B0791F22135}">
  <dimension ref="A1:D84"/>
  <sheetViews>
    <sheetView showGridLines="0" zoomScale="110" zoomScaleNormal="110" workbookViewId="0">
      <selection activeCell="E23" sqref="E23"/>
    </sheetView>
  </sheetViews>
  <sheetFormatPr defaultColWidth="9.140625" defaultRowHeight="15"/>
  <cols>
    <col min="1" max="1" width="55.140625" style="79" customWidth="1"/>
    <col min="2" max="3" width="17.7109375" style="5" customWidth="1"/>
    <col min="4" max="16384" width="9.140625" style="5"/>
  </cols>
  <sheetData>
    <row r="1" spans="1:3" ht="15.75" customHeight="1"/>
    <row r="2" spans="1:3" ht="15.75" customHeight="1"/>
    <row r="3" spans="1:3" ht="15.75" customHeight="1"/>
    <row r="4" spans="1:3" ht="15.75" customHeight="1"/>
    <row r="5" spans="1:3" ht="15.75" customHeight="1"/>
    <row r="6" spans="1:3" ht="15.75" customHeight="1">
      <c r="A6" s="75" t="s">
        <v>0</v>
      </c>
    </row>
    <row r="7" spans="1:3" ht="15.75" customHeight="1">
      <c r="A7" s="75" t="s">
        <v>1</v>
      </c>
    </row>
    <row r="8" spans="1:3" ht="15.75" customHeight="1"/>
    <row r="9" spans="1:3" ht="15.75" customHeight="1"/>
    <row r="10" spans="1:3" ht="15.75" customHeight="1">
      <c r="A10" s="75" t="s">
        <v>2</v>
      </c>
      <c r="B10" s="28"/>
      <c r="C10" s="28"/>
    </row>
    <row r="11" spans="1:3" ht="15.75" customHeight="1">
      <c r="A11" s="76" t="s">
        <v>3</v>
      </c>
      <c r="B11" s="29" t="s">
        <v>4</v>
      </c>
      <c r="C11" s="29" t="s">
        <v>5</v>
      </c>
    </row>
    <row r="12" spans="1:3" ht="15.75" customHeight="1">
      <c r="A12" s="70" t="s">
        <v>6</v>
      </c>
      <c r="B12" s="24">
        <v>21235</v>
      </c>
      <c r="C12" s="66">
        <v>0.14431049011879196</v>
      </c>
    </row>
    <row r="13" spans="1:3" ht="15.75" customHeight="1">
      <c r="A13" s="71" t="s">
        <v>7</v>
      </c>
      <c r="B13" s="25">
        <v>35</v>
      </c>
      <c r="C13" s="61">
        <v>2.3785576426454998E-4</v>
      </c>
    </row>
    <row r="14" spans="1:3" ht="15.75" customHeight="1">
      <c r="A14" s="70" t="s">
        <v>8</v>
      </c>
      <c r="B14" s="24">
        <v>11866</v>
      </c>
      <c r="C14" s="66">
        <v>8.0639899964661435E-2</v>
      </c>
    </row>
    <row r="15" spans="1:3" ht="15.75" customHeight="1">
      <c r="A15" s="71" t="s">
        <v>9</v>
      </c>
      <c r="B15" s="25">
        <v>6445</v>
      </c>
      <c r="C15" s="67">
        <v>4.3799440019572131E-2</v>
      </c>
    </row>
    <row r="16" spans="1:3" ht="15.75" customHeight="1">
      <c r="A16" s="70" t="s">
        <v>10</v>
      </c>
      <c r="B16" s="24">
        <v>1047</v>
      </c>
      <c r="C16" s="62">
        <v>7.1152852909995377E-3</v>
      </c>
    </row>
    <row r="17" spans="1:4" ht="15.75" customHeight="1">
      <c r="A17" s="71" t="s">
        <v>11</v>
      </c>
      <c r="B17" s="25">
        <v>7144</v>
      </c>
      <c r="C17" s="67">
        <v>4.8549759425884145E-2</v>
      </c>
    </row>
    <row r="18" spans="1:4" ht="15.75" customHeight="1">
      <c r="A18" s="70" t="s">
        <v>12</v>
      </c>
      <c r="B18" s="24">
        <v>1889</v>
      </c>
      <c r="C18" s="66">
        <v>1.2837415391306712E-2</v>
      </c>
    </row>
    <row r="19" spans="1:4" ht="15.75" customHeight="1">
      <c r="A19" s="71" t="s">
        <v>13</v>
      </c>
      <c r="B19" s="25">
        <v>430</v>
      </c>
      <c r="C19" s="61">
        <v>2.9222279609644711E-3</v>
      </c>
    </row>
    <row r="20" spans="1:4" ht="15.75" customHeight="1">
      <c r="A20" s="70" t="s">
        <v>14</v>
      </c>
      <c r="B20" s="24">
        <v>19868</v>
      </c>
      <c r="C20" s="66">
        <v>0.13502052355451655</v>
      </c>
    </row>
    <row r="21" spans="1:4" ht="15.75" customHeight="1">
      <c r="A21" s="71" t="s">
        <v>15</v>
      </c>
      <c r="B21" s="25">
        <v>55163</v>
      </c>
      <c r="C21" s="67">
        <v>0.3748810721178677</v>
      </c>
    </row>
    <row r="22" spans="1:4" ht="15.75" customHeight="1">
      <c r="A22" s="70" t="s">
        <v>16</v>
      </c>
      <c r="B22" s="24">
        <v>21449</v>
      </c>
      <c r="C22" s="66">
        <v>0.14576480822029522</v>
      </c>
    </row>
    <row r="23" spans="1:4" ht="15.75" customHeight="1">
      <c r="A23" s="71" t="s">
        <v>17</v>
      </c>
      <c r="B23" s="25">
        <v>210</v>
      </c>
      <c r="C23" s="61">
        <v>1.4271345855872998E-3</v>
      </c>
    </row>
    <row r="24" spans="1:4" ht="15.75" customHeight="1">
      <c r="A24" s="70" t="s">
        <v>18</v>
      </c>
      <c r="B24" s="24">
        <v>367</v>
      </c>
      <c r="C24" s="62">
        <v>2.4940875852882812E-3</v>
      </c>
    </row>
    <row r="25" spans="1:4" ht="15.75" customHeight="1">
      <c r="A25" s="77" t="s">
        <v>19</v>
      </c>
      <c r="B25" s="26">
        <v>147148</v>
      </c>
      <c r="C25" s="68">
        <v>1</v>
      </c>
    </row>
    <row r="26" spans="1:4" ht="15.75" customHeight="1">
      <c r="A26" s="78"/>
      <c r="B26" s="4"/>
      <c r="C26" s="11"/>
    </row>
    <row r="27" spans="1:4" ht="15.75" customHeight="1">
      <c r="C27" s="6"/>
    </row>
    <row r="28" spans="1:4" ht="15.75" customHeight="1">
      <c r="A28" s="75" t="s">
        <v>20</v>
      </c>
      <c r="B28" s="31"/>
      <c r="C28" s="31"/>
      <c r="D28"/>
    </row>
    <row r="29" spans="1:4" ht="15.75" customHeight="1">
      <c r="A29" s="80" t="s">
        <v>21</v>
      </c>
      <c r="B29" s="32" t="s">
        <v>4</v>
      </c>
      <c r="C29" s="33" t="s">
        <v>5</v>
      </c>
    </row>
    <row r="30" spans="1:4" ht="15.75" customHeight="1">
      <c r="A30" s="70" t="s">
        <v>22</v>
      </c>
      <c r="B30" s="24">
        <v>7813</v>
      </c>
      <c r="C30" s="66">
        <v>5.3096202462826543E-2</v>
      </c>
    </row>
    <row r="31" spans="1:4" ht="15.75" customHeight="1">
      <c r="A31" s="71" t="s">
        <v>23</v>
      </c>
      <c r="B31" s="25">
        <v>2080</v>
      </c>
      <c r="C31" s="67">
        <v>1.4135428276293256E-2</v>
      </c>
    </row>
    <row r="32" spans="1:4" ht="15.75" customHeight="1">
      <c r="A32" s="70" t="s">
        <v>24</v>
      </c>
      <c r="B32" s="24">
        <v>9899</v>
      </c>
      <c r="C32" s="66">
        <v>7.0000000000000007E-2</v>
      </c>
    </row>
    <row r="33" spans="1:3" ht="15.75" customHeight="1">
      <c r="A33" s="71" t="s">
        <v>25</v>
      </c>
      <c r="B33" s="25">
        <v>71394</v>
      </c>
      <c r="C33" s="67">
        <v>0.49</v>
      </c>
    </row>
    <row r="34" spans="1:3" ht="15.75" customHeight="1">
      <c r="A34" s="70" t="s">
        <v>26</v>
      </c>
      <c r="B34" s="24">
        <v>408</v>
      </c>
      <c r="C34" s="62">
        <v>0</v>
      </c>
    </row>
    <row r="35" spans="1:3" ht="15.75" customHeight="1">
      <c r="A35" s="71" t="s">
        <v>27</v>
      </c>
      <c r="B35" s="25">
        <v>6565</v>
      </c>
      <c r="C35" s="67">
        <v>0.04</v>
      </c>
    </row>
    <row r="36" spans="1:3" ht="15.75" customHeight="1">
      <c r="A36" s="70" t="s">
        <v>28</v>
      </c>
      <c r="B36" s="24">
        <v>48989</v>
      </c>
      <c r="C36" s="66">
        <v>0.33292331530160113</v>
      </c>
    </row>
    <row r="37" spans="1:3" ht="15.75" customHeight="1">
      <c r="A37" s="77" t="s">
        <v>29</v>
      </c>
      <c r="B37" s="26">
        <v>147148</v>
      </c>
      <c r="C37" s="68">
        <v>1</v>
      </c>
    </row>
    <row r="38" spans="1:3" ht="15.75" customHeight="1">
      <c r="A38" s="78"/>
      <c r="B38" s="4"/>
      <c r="C38" s="11"/>
    </row>
    <row r="39" spans="1:3" ht="15.75" customHeight="1">
      <c r="A39" s="78"/>
      <c r="B39" s="4"/>
      <c r="C39" s="11"/>
    </row>
    <row r="40" spans="1:3" ht="15.75" customHeight="1">
      <c r="A40" s="75" t="s">
        <v>30</v>
      </c>
      <c r="B40" s="27"/>
      <c r="C40" s="35"/>
    </row>
    <row r="41" spans="1:3" ht="15.75" customHeight="1">
      <c r="A41" s="76" t="s">
        <v>31</v>
      </c>
      <c r="B41" s="29" t="s">
        <v>4</v>
      </c>
      <c r="C41" s="34" t="s">
        <v>5</v>
      </c>
    </row>
    <row r="42" spans="1:3" ht="15.75" customHeight="1">
      <c r="A42" s="70" t="s">
        <v>32</v>
      </c>
      <c r="B42" s="24">
        <v>20154</v>
      </c>
      <c r="C42" s="66">
        <v>0.14000000000000001</v>
      </c>
    </row>
    <row r="43" spans="1:3" ht="15.75" customHeight="1">
      <c r="A43" s="71" t="s">
        <v>33</v>
      </c>
      <c r="B43" s="25">
        <v>126994</v>
      </c>
      <c r="C43" s="67">
        <v>0.86303585505749314</v>
      </c>
    </row>
    <row r="44" spans="1:3" ht="15.75" customHeight="1">
      <c r="A44" s="81" t="s">
        <v>19</v>
      </c>
      <c r="B44" s="16">
        <v>147148</v>
      </c>
      <c r="C44" s="15">
        <v>1</v>
      </c>
    </row>
    <row r="45" spans="1:3" ht="15.75" customHeight="1">
      <c r="A45" s="78"/>
      <c r="B45" s="4"/>
      <c r="C45" s="11"/>
    </row>
    <row r="46" spans="1:3" ht="15.75" customHeight="1">
      <c r="C46" s="6"/>
    </row>
    <row r="47" spans="1:3" ht="15.75" customHeight="1">
      <c r="A47" s="75" t="s">
        <v>34</v>
      </c>
      <c r="B47" s="30"/>
      <c r="C47" s="30"/>
    </row>
    <row r="48" spans="1:3" ht="15.75" customHeight="1">
      <c r="A48" s="80" t="s">
        <v>35</v>
      </c>
      <c r="B48" s="32" t="s">
        <v>4</v>
      </c>
      <c r="C48" s="33" t="s">
        <v>5</v>
      </c>
    </row>
    <row r="49" spans="1:3" ht="15.75" customHeight="1">
      <c r="A49" s="72" t="s">
        <v>36</v>
      </c>
      <c r="B49" s="24">
        <v>102652</v>
      </c>
      <c r="C49" s="66">
        <v>0.7</v>
      </c>
    </row>
    <row r="50" spans="1:3" ht="15.75" customHeight="1">
      <c r="A50" s="73" t="s">
        <v>37</v>
      </c>
      <c r="B50" s="25">
        <v>19564</v>
      </c>
      <c r="C50" s="67">
        <v>0.13295457634490446</v>
      </c>
    </row>
    <row r="51" spans="1:3" ht="15.75" customHeight="1">
      <c r="A51" s="72" t="s">
        <v>38</v>
      </c>
      <c r="B51" s="24">
        <v>20495</v>
      </c>
      <c r="C51" s="66">
        <v>0.14000000000000001</v>
      </c>
    </row>
    <row r="52" spans="1:3" ht="15.75" customHeight="1">
      <c r="A52" s="73" t="s">
        <v>39</v>
      </c>
      <c r="B52" s="25">
        <v>3518</v>
      </c>
      <c r="C52" s="67">
        <v>2.3907902248076766E-2</v>
      </c>
    </row>
    <row r="53" spans="1:3" ht="15.75" customHeight="1">
      <c r="A53" s="72" t="s">
        <v>40</v>
      </c>
      <c r="B53" s="24">
        <v>124</v>
      </c>
      <c r="C53" s="62">
        <v>0</v>
      </c>
    </row>
    <row r="54" spans="1:3" ht="15.75" customHeight="1">
      <c r="A54" s="73" t="s">
        <v>41</v>
      </c>
      <c r="B54" s="25">
        <v>224</v>
      </c>
      <c r="C54" s="61">
        <v>0</v>
      </c>
    </row>
    <row r="55" spans="1:3" ht="15.75" customHeight="1">
      <c r="A55" s="72" t="s">
        <v>42</v>
      </c>
      <c r="B55" s="24">
        <v>130</v>
      </c>
      <c r="C55" s="62">
        <v>0</v>
      </c>
    </row>
    <row r="56" spans="1:3" ht="15.75" customHeight="1">
      <c r="A56" s="73" t="s">
        <v>43</v>
      </c>
      <c r="B56" s="25">
        <v>441</v>
      </c>
      <c r="C56" s="61">
        <v>0</v>
      </c>
    </row>
    <row r="57" spans="1:3" ht="15.75" customHeight="1">
      <c r="A57" s="81" t="s">
        <v>29</v>
      </c>
      <c r="B57" s="16">
        <v>147148</v>
      </c>
      <c r="C57" s="15">
        <v>1</v>
      </c>
    </row>
    <row r="58" spans="1:3" ht="15.75" customHeight="1">
      <c r="A58" s="78"/>
      <c r="B58" s="4"/>
      <c r="C58" s="11"/>
    </row>
    <row r="59" spans="1:3" ht="15.75" customHeight="1">
      <c r="A59" s="75" t="s">
        <v>44</v>
      </c>
      <c r="B59" s="27"/>
      <c r="C59" s="35"/>
    </row>
    <row r="60" spans="1:3" ht="15.75" customHeight="1">
      <c r="A60" s="76" t="s">
        <v>45</v>
      </c>
      <c r="B60" s="29" t="s">
        <v>4</v>
      </c>
      <c r="C60" s="34" t="s">
        <v>5</v>
      </c>
    </row>
    <row r="61" spans="1:3" ht="15.75" customHeight="1">
      <c r="A61" s="70" t="s">
        <v>46</v>
      </c>
      <c r="B61" s="24">
        <v>7191</v>
      </c>
      <c r="C61" s="66">
        <v>0.05</v>
      </c>
    </row>
    <row r="62" spans="1:3" ht="15.75" customHeight="1">
      <c r="A62" s="71">
        <v>6</v>
      </c>
      <c r="B62" s="25">
        <v>9972</v>
      </c>
      <c r="C62" s="67">
        <v>7.0000000000000007E-2</v>
      </c>
    </row>
    <row r="63" spans="1:3" ht="15.75" customHeight="1">
      <c r="A63" s="70">
        <v>7</v>
      </c>
      <c r="B63" s="24">
        <v>11122</v>
      </c>
      <c r="C63" s="66">
        <v>0.08</v>
      </c>
    </row>
    <row r="64" spans="1:3" ht="15.75" customHeight="1">
      <c r="A64" s="71">
        <v>8</v>
      </c>
      <c r="B64" s="25">
        <v>11982</v>
      </c>
      <c r="C64" s="67">
        <v>8.142822192622394E-2</v>
      </c>
    </row>
    <row r="65" spans="1:3" ht="15.75" customHeight="1">
      <c r="A65" s="70">
        <v>9</v>
      </c>
      <c r="B65" s="24">
        <v>13078</v>
      </c>
      <c r="C65" s="66">
        <v>0.09</v>
      </c>
    </row>
    <row r="66" spans="1:3" ht="15.75" customHeight="1">
      <c r="A66" s="71">
        <v>10</v>
      </c>
      <c r="B66" s="25">
        <v>13193</v>
      </c>
      <c r="C66" s="67">
        <v>8.9658031369777361E-2</v>
      </c>
    </row>
    <row r="67" spans="1:3" ht="15.75" customHeight="1">
      <c r="A67" s="70">
        <v>11</v>
      </c>
      <c r="B67" s="24">
        <v>12506</v>
      </c>
      <c r="C67" s="66">
        <v>0.08</v>
      </c>
    </row>
    <row r="68" spans="1:3" ht="15.75" customHeight="1">
      <c r="A68" s="71">
        <v>12</v>
      </c>
      <c r="B68" s="25">
        <v>11651</v>
      </c>
      <c r="C68" s="67">
        <v>0.08</v>
      </c>
    </row>
    <row r="69" spans="1:3" ht="15.75" customHeight="1">
      <c r="A69" s="70">
        <v>13</v>
      </c>
      <c r="B69" s="24">
        <v>10931</v>
      </c>
      <c r="C69" s="66">
        <v>7.4285753119308448E-2</v>
      </c>
    </row>
    <row r="70" spans="1:3" ht="15.75" customHeight="1">
      <c r="A70" s="71">
        <v>14</v>
      </c>
      <c r="B70" s="25">
        <v>10580</v>
      </c>
      <c r="C70" s="67">
        <v>7.1900399597683962E-2</v>
      </c>
    </row>
    <row r="71" spans="1:3" ht="15.75" customHeight="1">
      <c r="A71" s="70">
        <v>15</v>
      </c>
      <c r="B71" s="24">
        <v>10284</v>
      </c>
      <c r="C71" s="66">
        <v>6.9888819419903769E-2</v>
      </c>
    </row>
    <row r="72" spans="1:3" ht="15.75" customHeight="1">
      <c r="A72" s="71">
        <v>16</v>
      </c>
      <c r="B72" s="25">
        <v>10266</v>
      </c>
      <c r="C72" s="67">
        <v>6.9766493598282006E-2</v>
      </c>
    </row>
    <row r="73" spans="1:3" ht="15.75" customHeight="1">
      <c r="A73" s="70">
        <v>17</v>
      </c>
      <c r="B73" s="24">
        <v>9441</v>
      </c>
      <c r="C73" s="66">
        <v>6.4159893440617607E-2</v>
      </c>
    </row>
    <row r="74" spans="1:3" ht="15.75" customHeight="1">
      <c r="A74" s="71">
        <v>18</v>
      </c>
      <c r="B74" s="25">
        <v>3425</v>
      </c>
      <c r="C74" s="67">
        <v>2.3275885503030964E-2</v>
      </c>
    </row>
    <row r="75" spans="1:3" ht="15.75" customHeight="1">
      <c r="A75" s="70">
        <v>19</v>
      </c>
      <c r="B75" s="24">
        <v>926</v>
      </c>
      <c r="C75" s="66">
        <v>0.01</v>
      </c>
    </row>
    <row r="76" spans="1:3" ht="15.75" customHeight="1">
      <c r="A76" s="71">
        <v>20</v>
      </c>
      <c r="B76" s="25">
        <v>382</v>
      </c>
      <c r="C76" s="61">
        <v>0</v>
      </c>
    </row>
    <row r="77" spans="1:3" ht="15.75" customHeight="1">
      <c r="A77" s="70">
        <v>21</v>
      </c>
      <c r="B77" s="24">
        <v>218</v>
      </c>
      <c r="C77" s="62">
        <v>0</v>
      </c>
    </row>
    <row r="78" spans="1:3" ht="15.75" customHeight="1">
      <c r="A78" s="77" t="s">
        <v>29</v>
      </c>
      <c r="B78" s="26">
        <v>147148</v>
      </c>
      <c r="C78" s="68">
        <v>1</v>
      </c>
    </row>
    <row r="79" spans="1:3" ht="15.75" customHeight="1">
      <c r="A79" s="78"/>
      <c r="B79" s="4"/>
      <c r="C79" s="11"/>
    </row>
    <row r="80" spans="1:3" ht="15.75" customHeight="1">
      <c r="A80" s="75" t="s">
        <v>47</v>
      </c>
      <c r="B80" s="27"/>
      <c r="C80" s="35"/>
    </row>
    <row r="81" spans="1:3" ht="15.75" customHeight="1">
      <c r="A81" s="76" t="s">
        <v>48</v>
      </c>
      <c r="B81" s="29" t="s">
        <v>49</v>
      </c>
      <c r="C81" s="34" t="s">
        <v>5</v>
      </c>
    </row>
    <row r="82" spans="1:3" ht="15.75" customHeight="1">
      <c r="A82" s="70" t="s">
        <v>50</v>
      </c>
      <c r="B82" s="24">
        <v>52425</v>
      </c>
      <c r="C82" s="66">
        <v>0.36</v>
      </c>
    </row>
    <row r="83" spans="1:3" ht="15.75" customHeight="1">
      <c r="A83" s="71" t="s">
        <v>51</v>
      </c>
      <c r="B83" s="25">
        <v>94723</v>
      </c>
      <c r="C83" s="67">
        <v>0.64</v>
      </c>
    </row>
    <row r="84" spans="1:3" ht="15.75" customHeight="1">
      <c r="A84" s="81" t="s">
        <v>29</v>
      </c>
      <c r="B84" s="16">
        <v>147148</v>
      </c>
      <c r="C84" s="15">
        <v>1</v>
      </c>
    </row>
  </sheetData>
  <pageMargins left="0.7" right="0.7" top="0.75" bottom="0.75" header="0.3" footer="0.3"/>
  <drawing r:id="rId1"/>
  <tableParts count="6">
    <tablePart r:id="rId2"/>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039B-79D0-49AB-9D11-FAF51551DC76}">
  <dimension ref="A1:S151"/>
  <sheetViews>
    <sheetView showGridLines="0" topLeftCell="A23" zoomScaleNormal="100" workbookViewId="0">
      <selection activeCell="H112" sqref="H112"/>
    </sheetView>
  </sheetViews>
  <sheetFormatPr defaultColWidth="9.140625" defaultRowHeight="14.25"/>
  <cols>
    <col min="1" max="1" width="33.140625" style="87" customWidth="1"/>
    <col min="2" max="19" width="17.7109375" style="3" customWidth="1"/>
    <col min="20" max="16384" width="9.140625" style="3"/>
  </cols>
  <sheetData>
    <row r="1" spans="1:19" ht="15.75" customHeight="1"/>
    <row r="2" spans="1:19" ht="15.75" customHeight="1"/>
    <row r="3" spans="1:19" ht="15.75" customHeight="1"/>
    <row r="4" spans="1:19" ht="15.75" customHeight="1"/>
    <row r="5" spans="1:19" ht="15.75" customHeight="1"/>
    <row r="6" spans="1:19" s="95" customFormat="1" ht="15.75" customHeight="1">
      <c r="A6" s="75" t="s">
        <v>0</v>
      </c>
    </row>
    <row r="7" spans="1:19" s="95" customFormat="1" ht="15.75" customHeight="1">
      <c r="A7" s="74" t="s">
        <v>1</v>
      </c>
    </row>
    <row r="8" spans="1:19" ht="15.75" customHeight="1"/>
    <row r="9" spans="1:19" ht="15.75" customHeight="1"/>
    <row r="10" spans="1:19" ht="15.75" customHeight="1">
      <c r="A10" s="75" t="s">
        <v>52</v>
      </c>
      <c r="B10" s="38"/>
      <c r="C10" s="38"/>
      <c r="D10" s="38"/>
      <c r="E10" s="38"/>
      <c r="F10" s="38"/>
      <c r="G10" s="38"/>
      <c r="H10" s="38"/>
      <c r="I10" s="38"/>
      <c r="J10" s="38"/>
      <c r="K10" s="38"/>
      <c r="L10" s="38"/>
      <c r="M10" s="38"/>
      <c r="N10" s="38"/>
      <c r="O10" s="38"/>
      <c r="P10" s="38"/>
      <c r="Q10" s="38"/>
      <c r="R10" s="38"/>
      <c r="S10" s="38"/>
    </row>
    <row r="11" spans="1:19" ht="30">
      <c r="A11" s="82" t="s">
        <v>53</v>
      </c>
      <c r="B11" s="44" t="s">
        <v>54</v>
      </c>
      <c r="C11" s="45" t="s">
        <v>55</v>
      </c>
      <c r="D11" s="45" t="s">
        <v>56</v>
      </c>
      <c r="E11" s="45" t="s">
        <v>57</v>
      </c>
      <c r="F11" s="45" t="s">
        <v>58</v>
      </c>
      <c r="G11" s="45" t="s">
        <v>59</v>
      </c>
      <c r="H11" s="45" t="s">
        <v>60</v>
      </c>
      <c r="I11" s="45" t="s">
        <v>61</v>
      </c>
      <c r="J11" s="45" t="s">
        <v>62</v>
      </c>
      <c r="K11" s="45" t="s">
        <v>63</v>
      </c>
      <c r="L11" s="45" t="s">
        <v>64</v>
      </c>
      <c r="M11" s="45" t="s">
        <v>65</v>
      </c>
      <c r="N11" s="45" t="s">
        <v>66</v>
      </c>
      <c r="O11" s="45" t="s">
        <v>67</v>
      </c>
      <c r="P11" s="45" t="s">
        <v>68</v>
      </c>
      <c r="Q11" s="45" t="s">
        <v>69</v>
      </c>
      <c r="R11" s="45" t="s">
        <v>70</v>
      </c>
      <c r="S11" s="45" t="s">
        <v>29</v>
      </c>
    </row>
    <row r="12" spans="1:19" ht="15.75" customHeight="1">
      <c r="A12" s="40" t="s">
        <v>6</v>
      </c>
      <c r="B12" s="36">
        <v>1280</v>
      </c>
      <c r="C12" s="36">
        <v>1860</v>
      </c>
      <c r="D12" s="36">
        <v>1894</v>
      </c>
      <c r="E12" s="36">
        <v>1902</v>
      </c>
      <c r="F12" s="36">
        <v>1898</v>
      </c>
      <c r="G12" s="36">
        <v>1811</v>
      </c>
      <c r="H12" s="36">
        <v>1645</v>
      </c>
      <c r="I12" s="36">
        <v>1503</v>
      </c>
      <c r="J12" s="36">
        <v>1426</v>
      </c>
      <c r="K12" s="36">
        <v>1388</v>
      </c>
      <c r="L12" s="36">
        <v>1294</v>
      </c>
      <c r="M12" s="36">
        <v>1333</v>
      </c>
      <c r="N12" s="36">
        <v>1231</v>
      </c>
      <c r="O12" s="36">
        <v>462</v>
      </c>
      <c r="P12" s="36">
        <v>185</v>
      </c>
      <c r="Q12" s="36">
        <v>75</v>
      </c>
      <c r="R12" s="36">
        <v>48</v>
      </c>
      <c r="S12" s="36">
        <v>21235</v>
      </c>
    </row>
    <row r="13" spans="1:19" ht="15.75" customHeight="1">
      <c r="A13" s="83" t="s">
        <v>7</v>
      </c>
      <c r="B13" s="37" t="s">
        <v>71</v>
      </c>
      <c r="C13" s="37" t="s">
        <v>71</v>
      </c>
      <c r="D13" s="37" t="s">
        <v>71</v>
      </c>
      <c r="E13" s="37" t="s">
        <v>71</v>
      </c>
      <c r="F13" s="37" t="s">
        <v>71</v>
      </c>
      <c r="G13" s="37" t="s">
        <v>71</v>
      </c>
      <c r="H13" s="37" t="s">
        <v>71</v>
      </c>
      <c r="I13" s="37" t="s">
        <v>71</v>
      </c>
      <c r="J13" s="37" t="s">
        <v>71</v>
      </c>
      <c r="K13" s="37" t="s">
        <v>71</v>
      </c>
      <c r="L13" s="37" t="s">
        <v>71</v>
      </c>
      <c r="M13" s="37" t="s">
        <v>71</v>
      </c>
      <c r="N13" s="37" t="s">
        <v>71</v>
      </c>
      <c r="O13" s="37" t="s">
        <v>71</v>
      </c>
      <c r="P13" s="37" t="s">
        <v>71</v>
      </c>
      <c r="Q13" s="37" t="s">
        <v>71</v>
      </c>
      <c r="R13" s="37" t="s">
        <v>71</v>
      </c>
      <c r="S13" s="37">
        <v>35</v>
      </c>
    </row>
    <row r="14" spans="1:19" ht="15.75" customHeight="1">
      <c r="A14" s="40" t="s">
        <v>8</v>
      </c>
      <c r="B14" s="36">
        <v>3256</v>
      </c>
      <c r="C14" s="36">
        <v>3161</v>
      </c>
      <c r="D14" s="36">
        <v>2782</v>
      </c>
      <c r="E14" s="36">
        <v>1810</v>
      </c>
      <c r="F14" s="36">
        <v>857</v>
      </c>
      <c r="G14" s="99"/>
      <c r="H14" s="99"/>
      <c r="I14" s="99"/>
      <c r="J14" s="99"/>
      <c r="K14" s="99"/>
      <c r="L14" s="99"/>
      <c r="M14" s="99"/>
      <c r="N14" s="99"/>
      <c r="O14" s="99"/>
      <c r="P14" s="99"/>
      <c r="Q14" s="99"/>
      <c r="R14" s="99"/>
      <c r="S14" s="36">
        <v>11866</v>
      </c>
    </row>
    <row r="15" spans="1:19" ht="15.75" customHeight="1">
      <c r="A15" s="83" t="s">
        <v>9</v>
      </c>
      <c r="B15" s="37">
        <v>21</v>
      </c>
      <c r="C15" s="37">
        <v>79</v>
      </c>
      <c r="D15" s="37">
        <v>188</v>
      </c>
      <c r="E15" s="37">
        <v>319</v>
      </c>
      <c r="F15" s="37">
        <v>377</v>
      </c>
      <c r="G15" s="37">
        <v>477</v>
      </c>
      <c r="H15" s="37">
        <v>502</v>
      </c>
      <c r="I15" s="37">
        <v>587</v>
      </c>
      <c r="J15" s="37">
        <v>650</v>
      </c>
      <c r="K15" s="37">
        <v>724</v>
      </c>
      <c r="L15" s="37">
        <v>796</v>
      </c>
      <c r="M15" s="37">
        <v>725</v>
      </c>
      <c r="N15" s="37">
        <v>632</v>
      </c>
      <c r="O15" s="37">
        <v>251</v>
      </c>
      <c r="P15" s="37">
        <v>81</v>
      </c>
      <c r="Q15" s="37">
        <v>24</v>
      </c>
      <c r="R15" s="37">
        <v>12</v>
      </c>
      <c r="S15" s="37">
        <v>6445</v>
      </c>
    </row>
    <row r="16" spans="1:19" ht="15.75" customHeight="1">
      <c r="A16" s="40" t="s">
        <v>10</v>
      </c>
      <c r="B16" s="36">
        <v>54</v>
      </c>
      <c r="C16" s="36">
        <v>65</v>
      </c>
      <c r="D16" s="36">
        <v>88</v>
      </c>
      <c r="E16" s="36">
        <v>89</v>
      </c>
      <c r="F16" s="36">
        <v>91</v>
      </c>
      <c r="G16" s="36">
        <v>79</v>
      </c>
      <c r="H16" s="36">
        <v>77</v>
      </c>
      <c r="I16" s="36">
        <v>83</v>
      </c>
      <c r="J16" s="36">
        <v>82</v>
      </c>
      <c r="K16" s="36">
        <v>86</v>
      </c>
      <c r="L16" s="36">
        <v>78</v>
      </c>
      <c r="M16" s="36">
        <v>76</v>
      </c>
      <c r="N16" s="36">
        <v>68</v>
      </c>
      <c r="O16" s="36">
        <v>23</v>
      </c>
      <c r="P16" s="36" t="s">
        <v>71</v>
      </c>
      <c r="Q16" s="36" t="s">
        <v>71</v>
      </c>
      <c r="R16" s="36" t="s">
        <v>71</v>
      </c>
      <c r="S16" s="36">
        <v>1047</v>
      </c>
    </row>
    <row r="17" spans="1:19" ht="15.75" customHeight="1">
      <c r="A17" s="83" t="s">
        <v>11</v>
      </c>
      <c r="B17" s="37">
        <v>98</v>
      </c>
      <c r="C17" s="37">
        <v>169</v>
      </c>
      <c r="D17" s="37">
        <v>230</v>
      </c>
      <c r="E17" s="37">
        <v>370</v>
      </c>
      <c r="F17" s="37">
        <v>457</v>
      </c>
      <c r="G17" s="37">
        <v>588</v>
      </c>
      <c r="H17" s="37">
        <v>681</v>
      </c>
      <c r="I17" s="37">
        <v>642</v>
      </c>
      <c r="J17" s="37">
        <v>634</v>
      </c>
      <c r="K17" s="37">
        <v>656</v>
      </c>
      <c r="L17" s="37">
        <v>634</v>
      </c>
      <c r="M17" s="37">
        <v>673</v>
      </c>
      <c r="N17" s="37">
        <v>669</v>
      </c>
      <c r="O17" s="37">
        <v>350</v>
      </c>
      <c r="P17" s="37">
        <v>153</v>
      </c>
      <c r="Q17" s="37">
        <v>86</v>
      </c>
      <c r="R17" s="37">
        <v>54</v>
      </c>
      <c r="S17" s="37">
        <v>7144</v>
      </c>
    </row>
    <row r="18" spans="1:19" ht="15.75" customHeight="1">
      <c r="A18" s="40" t="s">
        <v>12</v>
      </c>
      <c r="B18" s="36">
        <v>56</v>
      </c>
      <c r="C18" s="36">
        <v>84</v>
      </c>
      <c r="D18" s="36">
        <v>104</v>
      </c>
      <c r="E18" s="36">
        <v>98</v>
      </c>
      <c r="F18" s="36">
        <v>118</v>
      </c>
      <c r="G18" s="36">
        <v>141</v>
      </c>
      <c r="H18" s="36">
        <v>126</v>
      </c>
      <c r="I18" s="36">
        <v>139</v>
      </c>
      <c r="J18" s="36">
        <v>154</v>
      </c>
      <c r="K18" s="36">
        <v>146</v>
      </c>
      <c r="L18" s="36">
        <v>168</v>
      </c>
      <c r="M18" s="36">
        <v>178</v>
      </c>
      <c r="N18" s="36">
        <v>146</v>
      </c>
      <c r="O18" s="36">
        <v>102</v>
      </c>
      <c r="P18" s="36">
        <v>64</v>
      </c>
      <c r="Q18" s="36">
        <v>39</v>
      </c>
      <c r="R18" s="36">
        <v>26</v>
      </c>
      <c r="S18" s="36">
        <v>1889</v>
      </c>
    </row>
    <row r="19" spans="1:19" ht="15.75" customHeight="1">
      <c r="A19" s="83" t="s">
        <v>13</v>
      </c>
      <c r="B19" s="37">
        <v>14</v>
      </c>
      <c r="C19" s="37">
        <v>34</v>
      </c>
      <c r="D19" s="37">
        <v>37</v>
      </c>
      <c r="E19" s="37">
        <v>33</v>
      </c>
      <c r="F19" s="37">
        <v>47</v>
      </c>
      <c r="G19" s="37">
        <v>34</v>
      </c>
      <c r="H19" s="37">
        <v>32</v>
      </c>
      <c r="I19" s="37">
        <v>25</v>
      </c>
      <c r="J19" s="37">
        <v>26</v>
      </c>
      <c r="K19" s="37">
        <v>33</v>
      </c>
      <c r="L19" s="37">
        <v>36</v>
      </c>
      <c r="M19" s="37">
        <v>25</v>
      </c>
      <c r="N19" s="37">
        <v>35</v>
      </c>
      <c r="O19" s="37">
        <v>13</v>
      </c>
      <c r="P19" s="37" t="s">
        <v>71</v>
      </c>
      <c r="Q19" s="37" t="s">
        <v>71</v>
      </c>
      <c r="R19" s="37" t="s">
        <v>71</v>
      </c>
      <c r="S19" s="37">
        <v>430</v>
      </c>
    </row>
    <row r="20" spans="1:19" ht="15.75" customHeight="1">
      <c r="A20" s="40" t="s">
        <v>72</v>
      </c>
      <c r="B20" s="36">
        <v>105</v>
      </c>
      <c r="C20" s="36">
        <v>422</v>
      </c>
      <c r="D20" s="36">
        <v>798</v>
      </c>
      <c r="E20" s="36">
        <v>1330</v>
      </c>
      <c r="F20" s="36">
        <v>1726</v>
      </c>
      <c r="G20" s="36">
        <v>1950</v>
      </c>
      <c r="H20" s="36">
        <v>2002</v>
      </c>
      <c r="I20" s="36">
        <v>1930</v>
      </c>
      <c r="J20" s="36">
        <v>1891</v>
      </c>
      <c r="K20" s="36">
        <v>1919</v>
      </c>
      <c r="L20" s="36">
        <v>1754</v>
      </c>
      <c r="M20" s="36">
        <v>1792</v>
      </c>
      <c r="N20" s="36">
        <v>1564</v>
      </c>
      <c r="O20" s="36">
        <v>508</v>
      </c>
      <c r="P20" s="36">
        <v>113</v>
      </c>
      <c r="Q20" s="36">
        <v>45</v>
      </c>
      <c r="R20" s="36">
        <v>19</v>
      </c>
      <c r="S20" s="36">
        <v>19868</v>
      </c>
    </row>
    <row r="21" spans="1:19" ht="15.75" customHeight="1">
      <c r="A21" s="83" t="s">
        <v>15</v>
      </c>
      <c r="B21" s="37">
        <v>23</v>
      </c>
      <c r="C21" s="37">
        <v>179</v>
      </c>
      <c r="D21" s="37">
        <v>926</v>
      </c>
      <c r="E21" s="37">
        <v>2670</v>
      </c>
      <c r="F21" s="37">
        <v>4869</v>
      </c>
      <c r="G21" s="37">
        <v>6109</v>
      </c>
      <c r="H21" s="37">
        <v>6111</v>
      </c>
      <c r="I21" s="37">
        <v>5865</v>
      </c>
      <c r="J21" s="37">
        <v>5529</v>
      </c>
      <c r="K21" s="37">
        <v>5292</v>
      </c>
      <c r="L21" s="37">
        <v>5278</v>
      </c>
      <c r="M21" s="37">
        <v>5248</v>
      </c>
      <c r="N21" s="37">
        <v>4938</v>
      </c>
      <c r="O21" s="37">
        <v>1661</v>
      </c>
      <c r="P21" s="37">
        <v>305</v>
      </c>
      <c r="Q21" s="37">
        <v>108</v>
      </c>
      <c r="R21" s="37">
        <v>52</v>
      </c>
      <c r="S21" s="37">
        <v>55163</v>
      </c>
    </row>
    <row r="22" spans="1:19" ht="15.75" customHeight="1">
      <c r="A22" s="40" t="s">
        <v>16</v>
      </c>
      <c r="B22" s="36">
        <v>2270</v>
      </c>
      <c r="C22" s="36">
        <v>3898</v>
      </c>
      <c r="D22" s="36">
        <v>4040</v>
      </c>
      <c r="E22" s="36">
        <v>3315</v>
      </c>
      <c r="F22" s="36">
        <v>2601</v>
      </c>
      <c r="G22" s="36">
        <v>1966</v>
      </c>
      <c r="H22" s="36">
        <v>1273</v>
      </c>
      <c r="I22" s="36">
        <v>817</v>
      </c>
      <c r="J22" s="36">
        <v>487</v>
      </c>
      <c r="K22" s="36">
        <v>293</v>
      </c>
      <c r="L22" s="36">
        <v>190</v>
      </c>
      <c r="M22" s="36">
        <v>153</v>
      </c>
      <c r="N22" s="36">
        <v>104</v>
      </c>
      <c r="O22" s="36">
        <v>33</v>
      </c>
      <c r="P22" s="36" t="s">
        <v>71</v>
      </c>
      <c r="Q22" s="36" t="s">
        <v>71</v>
      </c>
      <c r="R22" s="36" t="s">
        <v>71</v>
      </c>
      <c r="S22" s="36">
        <v>21449</v>
      </c>
    </row>
    <row r="23" spans="1:19" ht="15.75" customHeight="1">
      <c r="A23" s="83" t="s">
        <v>17</v>
      </c>
      <c r="B23" s="37" t="s">
        <v>71</v>
      </c>
      <c r="C23" s="37" t="s">
        <v>71</v>
      </c>
      <c r="D23" s="37" t="s">
        <v>71</v>
      </c>
      <c r="E23" s="37" t="s">
        <v>71</v>
      </c>
      <c r="F23" s="37" t="s">
        <v>71</v>
      </c>
      <c r="G23" s="37" t="s">
        <v>71</v>
      </c>
      <c r="H23" s="37" t="s">
        <v>71</v>
      </c>
      <c r="I23" s="37" t="s">
        <v>71</v>
      </c>
      <c r="J23" s="37" t="s">
        <v>71</v>
      </c>
      <c r="K23" s="37" t="s">
        <v>71</v>
      </c>
      <c r="L23" s="37" t="s">
        <v>71</v>
      </c>
      <c r="M23" s="37" t="s">
        <v>71</v>
      </c>
      <c r="N23" s="37" t="s">
        <v>71</v>
      </c>
      <c r="O23" s="37" t="s">
        <v>71</v>
      </c>
      <c r="P23" s="37" t="s">
        <v>71</v>
      </c>
      <c r="Q23" s="37" t="s">
        <v>71</v>
      </c>
      <c r="R23" s="37" t="s">
        <v>71</v>
      </c>
      <c r="S23" s="37">
        <v>210</v>
      </c>
    </row>
    <row r="24" spans="1:19" ht="15.75" customHeight="1">
      <c r="A24" s="40" t="s">
        <v>18</v>
      </c>
      <c r="B24" s="36" t="s">
        <v>71</v>
      </c>
      <c r="C24" s="36">
        <v>14</v>
      </c>
      <c r="D24" s="36">
        <v>26</v>
      </c>
      <c r="E24" s="36">
        <v>30</v>
      </c>
      <c r="F24" s="36">
        <v>24</v>
      </c>
      <c r="G24" s="36">
        <v>29</v>
      </c>
      <c r="H24" s="36">
        <v>31</v>
      </c>
      <c r="I24" s="36">
        <v>34</v>
      </c>
      <c r="J24" s="36">
        <v>30</v>
      </c>
      <c r="K24" s="36">
        <v>26</v>
      </c>
      <c r="L24" s="36">
        <v>31</v>
      </c>
      <c r="M24" s="36">
        <v>36</v>
      </c>
      <c r="N24" s="36">
        <v>27</v>
      </c>
      <c r="O24" s="36">
        <v>11</v>
      </c>
      <c r="P24" s="36" t="s">
        <v>71</v>
      </c>
      <c r="Q24" s="36" t="s">
        <v>71</v>
      </c>
      <c r="R24" s="36" t="s">
        <v>71</v>
      </c>
      <c r="S24" s="36">
        <v>367</v>
      </c>
    </row>
    <row r="25" spans="1:19" ht="15.75" customHeight="1">
      <c r="A25" s="84" t="s">
        <v>19</v>
      </c>
      <c r="B25" s="41">
        <v>7191</v>
      </c>
      <c r="C25" s="41">
        <v>9972</v>
      </c>
      <c r="D25" s="41">
        <v>11122</v>
      </c>
      <c r="E25" s="41">
        <v>11982</v>
      </c>
      <c r="F25" s="41">
        <v>13078</v>
      </c>
      <c r="G25" s="41">
        <v>13193</v>
      </c>
      <c r="H25" s="41">
        <v>12506</v>
      </c>
      <c r="I25" s="41">
        <v>11651</v>
      </c>
      <c r="J25" s="41">
        <v>10931</v>
      </c>
      <c r="K25" s="41">
        <v>10580</v>
      </c>
      <c r="L25" s="41">
        <v>10284</v>
      </c>
      <c r="M25" s="41">
        <v>10266</v>
      </c>
      <c r="N25" s="41">
        <v>9441</v>
      </c>
      <c r="O25" s="41">
        <v>3425</v>
      </c>
      <c r="P25" s="41">
        <v>926</v>
      </c>
      <c r="Q25" s="41">
        <v>382</v>
      </c>
      <c r="R25" s="41">
        <v>218</v>
      </c>
      <c r="S25" s="41">
        <v>147148</v>
      </c>
    </row>
    <row r="26" spans="1:19" ht="15.75" customHeight="1"/>
    <row r="27" spans="1:19" ht="15.75" customHeight="1"/>
    <row r="28" spans="1:19" ht="15.75" customHeight="1">
      <c r="A28" s="75" t="s">
        <v>73</v>
      </c>
      <c r="B28" s="55"/>
      <c r="C28" s="55"/>
      <c r="D28" s="55"/>
      <c r="E28" s="55"/>
      <c r="F28" s="55"/>
      <c r="G28" s="55"/>
      <c r="H28" s="39"/>
      <c r="I28" s="55"/>
      <c r="J28" s="55"/>
      <c r="K28" s="55"/>
      <c r="L28" s="55"/>
      <c r="M28" s="55"/>
      <c r="N28" s="55"/>
      <c r="O28" s="55"/>
      <c r="P28" s="55"/>
      <c r="Q28" s="55"/>
      <c r="R28" s="55"/>
      <c r="S28" s="55"/>
    </row>
    <row r="29" spans="1:19" ht="30">
      <c r="A29" s="85" t="s">
        <v>53</v>
      </c>
      <c r="B29" s="42" t="s">
        <v>54</v>
      </c>
      <c r="C29" s="43" t="s">
        <v>55</v>
      </c>
      <c r="D29" s="43" t="s">
        <v>56</v>
      </c>
      <c r="E29" s="43" t="s">
        <v>57</v>
      </c>
      <c r="F29" s="43" t="s">
        <v>58</v>
      </c>
      <c r="G29" s="43" t="s">
        <v>59</v>
      </c>
      <c r="H29" s="43" t="s">
        <v>60</v>
      </c>
      <c r="I29" s="43" t="s">
        <v>61</v>
      </c>
      <c r="J29" s="43" t="s">
        <v>62</v>
      </c>
      <c r="K29" s="43" t="s">
        <v>63</v>
      </c>
      <c r="L29" s="43" t="s">
        <v>64</v>
      </c>
      <c r="M29" s="43" t="s">
        <v>65</v>
      </c>
      <c r="N29" s="43" t="s">
        <v>66</v>
      </c>
      <c r="O29" s="43" t="s">
        <v>67</v>
      </c>
      <c r="P29" s="43" t="s">
        <v>68</v>
      </c>
      <c r="Q29" s="43" t="s">
        <v>69</v>
      </c>
      <c r="R29" s="43" t="s">
        <v>70</v>
      </c>
      <c r="S29" s="43" t="s">
        <v>29</v>
      </c>
    </row>
    <row r="30" spans="1:19" ht="15.75" customHeight="1">
      <c r="A30" s="40" t="s">
        <v>6</v>
      </c>
      <c r="B30" s="46">
        <v>0.17800027812543456</v>
      </c>
      <c r="C30" s="46">
        <v>0.1865222623345367</v>
      </c>
      <c r="D30" s="46">
        <v>0.17029311274950548</v>
      </c>
      <c r="E30" s="46">
        <v>0.1587381071607411</v>
      </c>
      <c r="F30" s="46">
        <v>0.14512922465208747</v>
      </c>
      <c r="G30" s="46">
        <v>0.13726976426893051</v>
      </c>
      <c r="H30" s="46">
        <v>0.13153686230609307</v>
      </c>
      <c r="I30" s="46">
        <v>0.12900180242039311</v>
      </c>
      <c r="J30" s="46">
        <v>0.13045467020400695</v>
      </c>
      <c r="K30" s="46">
        <v>0.13119092627599244</v>
      </c>
      <c r="L30" s="46">
        <v>0.12582652664332944</v>
      </c>
      <c r="M30" s="46">
        <v>0.12984609390220145</v>
      </c>
      <c r="N30" s="46">
        <v>0.13038873000741447</v>
      </c>
      <c r="O30" s="46">
        <v>0.13489051094890511</v>
      </c>
      <c r="P30" s="46">
        <v>0.19978401727861772</v>
      </c>
      <c r="Q30" s="46">
        <v>0.19633507853403143</v>
      </c>
      <c r="R30" s="46">
        <v>0.22018348623853212</v>
      </c>
      <c r="S30" s="46">
        <v>0.14431049011879196</v>
      </c>
    </row>
    <row r="31" spans="1:19" ht="15.75" customHeight="1">
      <c r="A31" s="83" t="s">
        <v>7</v>
      </c>
      <c r="B31" s="47" t="s">
        <v>71</v>
      </c>
      <c r="C31" s="47" t="s">
        <v>71</v>
      </c>
      <c r="D31" s="47" t="s">
        <v>71</v>
      </c>
      <c r="E31" s="47" t="s">
        <v>71</v>
      </c>
      <c r="F31" s="47" t="s">
        <v>71</v>
      </c>
      <c r="G31" s="47" t="s">
        <v>71</v>
      </c>
      <c r="H31" s="47" t="s">
        <v>71</v>
      </c>
      <c r="I31" s="47" t="s">
        <v>71</v>
      </c>
      <c r="J31" s="47" t="s">
        <v>71</v>
      </c>
      <c r="K31" s="47" t="s">
        <v>71</v>
      </c>
      <c r="L31" s="47" t="s">
        <v>71</v>
      </c>
      <c r="M31" s="47" t="s">
        <v>71</v>
      </c>
      <c r="N31" s="47" t="s">
        <v>71</v>
      </c>
      <c r="O31" s="47" t="s">
        <v>71</v>
      </c>
      <c r="P31" s="47" t="s">
        <v>71</v>
      </c>
      <c r="Q31" s="47" t="s">
        <v>71</v>
      </c>
      <c r="R31" s="47" t="s">
        <v>71</v>
      </c>
      <c r="S31" s="47">
        <v>0</v>
      </c>
    </row>
    <row r="32" spans="1:19" ht="15.75" customHeight="1">
      <c r="A32" s="40" t="s">
        <v>8</v>
      </c>
      <c r="B32" s="46">
        <v>0.45278820748157417</v>
      </c>
      <c r="C32" s="46">
        <v>0.31698756518251103</v>
      </c>
      <c r="D32" s="46">
        <v>0.25013486782952704</v>
      </c>
      <c r="E32" s="46">
        <v>0.15105992321816059</v>
      </c>
      <c r="F32" s="46">
        <v>6.5529897537849824E-2</v>
      </c>
      <c r="G32" s="100"/>
      <c r="H32" s="100"/>
      <c r="I32" s="100"/>
      <c r="J32" s="100"/>
      <c r="K32" s="100"/>
      <c r="L32" s="100"/>
      <c r="M32" s="100"/>
      <c r="N32" s="100"/>
      <c r="O32" s="100"/>
      <c r="P32" s="100"/>
      <c r="Q32" s="100"/>
      <c r="R32" s="100"/>
      <c r="S32" s="46">
        <v>0.08</v>
      </c>
    </row>
    <row r="33" spans="1:19" ht="15.75" customHeight="1">
      <c r="A33" s="83" t="s">
        <v>9</v>
      </c>
      <c r="B33" s="47">
        <v>2.9203170629954109E-3</v>
      </c>
      <c r="C33" s="47">
        <v>7.9221821099077425E-3</v>
      </c>
      <c r="D33" s="47">
        <v>1.6903434634058623E-2</v>
      </c>
      <c r="E33" s="47">
        <v>2.6623268235686864E-2</v>
      </c>
      <c r="F33" s="47">
        <v>2.8827037773359841E-2</v>
      </c>
      <c r="G33" s="47">
        <v>3.6155537027211401E-2</v>
      </c>
      <c r="H33" s="47">
        <v>4.0140732448424754E-2</v>
      </c>
      <c r="I33" s="47">
        <v>5.0381941464251997E-2</v>
      </c>
      <c r="J33" s="47">
        <v>5.9463909980788585E-2</v>
      </c>
      <c r="K33" s="47">
        <v>6.8431001890359167E-2</v>
      </c>
      <c r="L33" s="47">
        <v>7.7401789187086734E-2</v>
      </c>
      <c r="M33" s="47">
        <v>7.0621468926553674E-2</v>
      </c>
      <c r="N33" s="47">
        <v>6.6942061222328139E-2</v>
      </c>
      <c r="O33" s="47">
        <v>7.3284671532846721E-2</v>
      </c>
      <c r="P33" s="47">
        <v>8.7473002159827215E-2</v>
      </c>
      <c r="Q33" s="47">
        <v>6.2827225130890049E-2</v>
      </c>
      <c r="R33" s="47">
        <v>5.5045871559633031E-2</v>
      </c>
      <c r="S33" s="47">
        <v>4.3799440019572131E-2</v>
      </c>
    </row>
    <row r="34" spans="1:19" ht="15.75" customHeight="1">
      <c r="A34" s="40" t="s">
        <v>10</v>
      </c>
      <c r="B34" s="46">
        <v>7.5093867334167707E-3</v>
      </c>
      <c r="C34" s="46">
        <v>6.5182511030886479E-3</v>
      </c>
      <c r="D34" s="46">
        <v>7.912245998921057E-3</v>
      </c>
      <c r="E34" s="46">
        <v>7.4278083792355199E-3</v>
      </c>
      <c r="F34" s="46">
        <v>6.958250497017893E-3</v>
      </c>
      <c r="G34" s="46">
        <v>5.9880239520958087E-3</v>
      </c>
      <c r="H34" s="46">
        <v>6.1570446185830801E-3</v>
      </c>
      <c r="I34" s="46">
        <v>7.1238520298686804E-3</v>
      </c>
      <c r="J34" s="46">
        <v>7.5016009514225594E-3</v>
      </c>
      <c r="K34" s="46">
        <v>8.1285444234404543E-3</v>
      </c>
      <c r="L34" s="46">
        <v>7.5845974329054842E-3</v>
      </c>
      <c r="M34" s="46">
        <v>7.4030781219559709E-3</v>
      </c>
      <c r="N34" s="46">
        <v>7.2026268403770789E-3</v>
      </c>
      <c r="O34" s="46">
        <v>6.7153284671532844E-3</v>
      </c>
      <c r="P34" s="46" t="s">
        <v>71</v>
      </c>
      <c r="Q34" s="46" t="s">
        <v>71</v>
      </c>
      <c r="R34" s="46" t="s">
        <v>71</v>
      </c>
      <c r="S34" s="46">
        <v>7.1152852909995377E-3</v>
      </c>
    </row>
    <row r="35" spans="1:19" ht="15.75" customHeight="1">
      <c r="A35" s="83" t="s">
        <v>11</v>
      </c>
      <c r="B35" s="47">
        <v>1.3628146293978584E-2</v>
      </c>
      <c r="C35" s="47">
        <v>1.6947452868030486E-2</v>
      </c>
      <c r="D35" s="47">
        <v>2.06797338608164E-2</v>
      </c>
      <c r="E35" s="47">
        <v>3.0879652812552161E-2</v>
      </c>
      <c r="F35" s="47">
        <v>3.4944181067441502E-2</v>
      </c>
      <c r="G35" s="47">
        <v>4.4569089668763738E-2</v>
      </c>
      <c r="H35" s="47">
        <v>5.4453862146169839E-2</v>
      </c>
      <c r="I35" s="47">
        <v>5.5102566303321603E-2</v>
      </c>
      <c r="J35" s="47">
        <v>5.8000182965876862E-2</v>
      </c>
      <c r="K35" s="47">
        <v>6.2003780718336482E-2</v>
      </c>
      <c r="L35" s="47">
        <v>6.1649163749513805E-2</v>
      </c>
      <c r="M35" s="47">
        <v>6.5556204948373276E-2</v>
      </c>
      <c r="N35" s="47">
        <v>7.0861137591356843E-2</v>
      </c>
      <c r="O35" s="47">
        <v>0.10218978102189781</v>
      </c>
      <c r="P35" s="47">
        <v>0.1652267818574514</v>
      </c>
      <c r="Q35" s="47">
        <v>0.22513089005235601</v>
      </c>
      <c r="R35" s="47">
        <v>0.24770642201834864</v>
      </c>
      <c r="S35" s="47">
        <v>4.8549759425884145E-2</v>
      </c>
    </row>
    <row r="36" spans="1:19" ht="15.75" customHeight="1">
      <c r="A36" s="40" t="s">
        <v>12</v>
      </c>
      <c r="B36" s="46">
        <v>7.7875121679877625E-3</v>
      </c>
      <c r="C36" s="46">
        <v>8.4235860409145602E-3</v>
      </c>
      <c r="D36" s="46">
        <v>9.3508361805430679E-3</v>
      </c>
      <c r="E36" s="46">
        <v>8.1789350692705719E-3</v>
      </c>
      <c r="F36" s="46">
        <v>9.022786358770454E-3</v>
      </c>
      <c r="G36" s="46">
        <v>1.0687485787917835E-2</v>
      </c>
      <c r="H36" s="46">
        <v>1.0075163921317767E-2</v>
      </c>
      <c r="I36" s="46">
        <v>1.1930306411466828E-2</v>
      </c>
      <c r="J36" s="46">
        <v>1.4088372518525296E-2</v>
      </c>
      <c r="K36" s="46">
        <v>1.3799621928166351E-2</v>
      </c>
      <c r="L36" s="46">
        <v>1.6336056009334889E-2</v>
      </c>
      <c r="M36" s="46">
        <v>1.7338788233002143E-2</v>
      </c>
      <c r="N36" s="46">
        <v>1.5464463510221375E-2</v>
      </c>
      <c r="O36" s="46">
        <v>2.978102189781022E-2</v>
      </c>
      <c r="P36" s="46">
        <v>6.9114470842332618E-2</v>
      </c>
      <c r="Q36" s="46">
        <v>0.10209424083769633</v>
      </c>
      <c r="R36" s="46">
        <v>0.11926605504587157</v>
      </c>
      <c r="S36" s="46">
        <v>1.2837415391306712E-2</v>
      </c>
    </row>
    <row r="37" spans="1:19" ht="15.75" customHeight="1">
      <c r="A37" s="83" t="s">
        <v>13</v>
      </c>
      <c r="B37" s="47">
        <v>0</v>
      </c>
      <c r="C37" s="47">
        <v>0</v>
      </c>
      <c r="D37" s="47">
        <v>0</v>
      </c>
      <c r="E37" s="47">
        <v>0</v>
      </c>
      <c r="F37" s="47">
        <v>0</v>
      </c>
      <c r="G37" s="47">
        <v>0</v>
      </c>
      <c r="H37" s="47">
        <v>0</v>
      </c>
      <c r="I37" s="47">
        <v>0</v>
      </c>
      <c r="J37" s="47">
        <v>0</v>
      </c>
      <c r="K37" s="47">
        <v>0</v>
      </c>
      <c r="L37" s="47">
        <v>0</v>
      </c>
      <c r="M37" s="47">
        <v>0</v>
      </c>
      <c r="N37" s="47">
        <v>0</v>
      </c>
      <c r="O37" s="47">
        <v>0</v>
      </c>
      <c r="P37" s="47" t="s">
        <v>71</v>
      </c>
      <c r="Q37" s="47" t="s">
        <v>71</v>
      </c>
      <c r="R37" s="47" t="s">
        <v>71</v>
      </c>
      <c r="S37" s="47">
        <v>0</v>
      </c>
    </row>
    <row r="38" spans="1:19" ht="15.75" customHeight="1">
      <c r="A38" s="40" t="s">
        <v>72</v>
      </c>
      <c r="B38" s="46">
        <v>1.1264080100125156E-2</v>
      </c>
      <c r="C38" s="46">
        <v>2.9482551143200964E-2</v>
      </c>
      <c r="D38" s="46">
        <v>4.8912066175148351E-2</v>
      </c>
      <c r="E38" s="46">
        <v>7.1190118511099978E-2</v>
      </c>
      <c r="F38" s="46">
        <v>8.5104756078911145E-2</v>
      </c>
      <c r="G38" s="46">
        <v>9.6414765405897065E-2</v>
      </c>
      <c r="H38" s="46">
        <v>0.10395010395010396</v>
      </c>
      <c r="I38" s="46">
        <v>0.11501158698824135</v>
      </c>
      <c r="J38" s="46">
        <v>0.11654926356234563</v>
      </c>
      <c r="K38" s="46">
        <v>0.12485822306238185</v>
      </c>
      <c r="L38" s="46">
        <v>0.11726954492415402</v>
      </c>
      <c r="M38" s="46">
        <v>0.11835184102863823</v>
      </c>
      <c r="N38" s="46">
        <v>0.11068742717932423</v>
      </c>
      <c r="O38" s="46">
        <v>0.10394160583941606</v>
      </c>
      <c r="P38" s="46">
        <v>0.08</v>
      </c>
      <c r="Q38" s="46">
        <v>8.1151832460732987E-2</v>
      </c>
      <c r="R38" s="46">
        <v>5.9633027522935783E-2</v>
      </c>
      <c r="S38" s="46">
        <v>0.09</v>
      </c>
    </row>
    <row r="39" spans="1:19" ht="15.75" customHeight="1">
      <c r="A39" s="83" t="s">
        <v>15</v>
      </c>
      <c r="B39" s="47">
        <v>0</v>
      </c>
      <c r="C39" s="47">
        <v>1.0429201764941836E-2</v>
      </c>
      <c r="D39" s="47">
        <v>5.3767308038122637E-2</v>
      </c>
      <c r="E39" s="47">
        <v>0.15047571357035552</v>
      </c>
      <c r="F39" s="47">
        <v>0.26234898302492737</v>
      </c>
      <c r="G39" s="47">
        <v>0.33313120594254531</v>
      </c>
      <c r="H39" s="47">
        <v>0.36222613145690069</v>
      </c>
      <c r="I39" s="47">
        <v>0.38537464595313708</v>
      </c>
      <c r="J39" s="47">
        <v>0.39968895800933124</v>
      </c>
      <c r="K39" s="47">
        <v>0.40085066162570887</v>
      </c>
      <c r="L39" s="47">
        <v>0.42240373395565928</v>
      </c>
      <c r="M39" s="47">
        <v>0.43230079875316579</v>
      </c>
      <c r="N39" s="47">
        <v>0.44899904671115348</v>
      </c>
      <c r="O39" s="47">
        <v>0.41518248175182482</v>
      </c>
      <c r="P39" s="47">
        <v>0.28509719222462204</v>
      </c>
      <c r="Q39" s="47">
        <v>0.24607329842931938</v>
      </c>
      <c r="R39" s="47" t="s">
        <v>71</v>
      </c>
      <c r="S39" s="47">
        <v>0.28999999999999998</v>
      </c>
    </row>
    <row r="40" spans="1:19" ht="15.75" customHeight="1">
      <c r="A40" s="40" t="s">
        <v>16</v>
      </c>
      <c r="B40" s="46">
        <v>0.31567236823807537</v>
      </c>
      <c r="C40" s="46">
        <v>0.39089450461291614</v>
      </c>
      <c r="D40" s="46">
        <v>0.36324402085955765</v>
      </c>
      <c r="E40" s="46">
        <v>0.27666499749624435</v>
      </c>
      <c r="F40" s="46">
        <v>0.19888362134883009</v>
      </c>
      <c r="G40" s="46">
        <v>0.14901841885848557</v>
      </c>
      <c r="H40" s="46">
        <v>0.10179114025267871</v>
      </c>
      <c r="I40" s="46">
        <v>7.0122736245815803E-2</v>
      </c>
      <c r="J40" s="46">
        <v>4.4552191016375448E-2</v>
      </c>
      <c r="K40" s="46">
        <v>2.76937618147448E-2</v>
      </c>
      <c r="L40" s="46">
        <v>1.8475301439128743E-2</v>
      </c>
      <c r="M40" s="46">
        <v>1.4903565166569257E-2</v>
      </c>
      <c r="N40" s="46">
        <v>1.1015782226459062E-2</v>
      </c>
      <c r="O40" s="46">
        <v>9.6350364963503649E-3</v>
      </c>
      <c r="P40" s="46" t="s">
        <v>71</v>
      </c>
      <c r="Q40" s="46" t="s">
        <v>71</v>
      </c>
      <c r="R40" s="46" t="s">
        <v>71</v>
      </c>
      <c r="S40" s="46">
        <v>0.14576480822029522</v>
      </c>
    </row>
    <row r="41" spans="1:19" ht="15.75" customHeight="1">
      <c r="A41" s="83" t="s">
        <v>17</v>
      </c>
      <c r="B41" s="47" t="s">
        <v>71</v>
      </c>
      <c r="C41" s="47" t="s">
        <v>71</v>
      </c>
      <c r="D41" s="47" t="s">
        <v>71</v>
      </c>
      <c r="E41" s="47" t="s">
        <v>71</v>
      </c>
      <c r="F41" s="47" t="s">
        <v>71</v>
      </c>
      <c r="G41" s="47" t="s">
        <v>71</v>
      </c>
      <c r="H41" s="47" t="s">
        <v>71</v>
      </c>
      <c r="I41" s="47" t="s">
        <v>71</v>
      </c>
      <c r="J41" s="47" t="s">
        <v>71</v>
      </c>
      <c r="K41" s="47" t="s">
        <v>71</v>
      </c>
      <c r="L41" s="47" t="s">
        <v>71</v>
      </c>
      <c r="M41" s="47" t="s">
        <v>71</v>
      </c>
      <c r="N41" s="47" t="s">
        <v>71</v>
      </c>
      <c r="O41" s="47" t="s">
        <v>71</v>
      </c>
      <c r="P41" s="47" t="s">
        <v>71</v>
      </c>
      <c r="Q41" s="47" t="s">
        <v>71</v>
      </c>
      <c r="R41" s="47" t="s">
        <v>71</v>
      </c>
      <c r="S41" s="47">
        <v>0</v>
      </c>
    </row>
    <row r="42" spans="1:19" ht="15.75" customHeight="1">
      <c r="A42" s="40" t="s">
        <v>18</v>
      </c>
      <c r="B42" s="46" t="s">
        <v>71</v>
      </c>
      <c r="C42" s="46">
        <v>0</v>
      </c>
      <c r="D42" s="46">
        <v>0</v>
      </c>
      <c r="E42" s="46">
        <v>0</v>
      </c>
      <c r="F42" s="46">
        <v>0</v>
      </c>
      <c r="G42" s="46">
        <v>0</v>
      </c>
      <c r="H42" s="46">
        <v>0</v>
      </c>
      <c r="I42" s="46">
        <v>0</v>
      </c>
      <c r="J42" s="46">
        <v>0</v>
      </c>
      <c r="K42" s="46">
        <v>0</v>
      </c>
      <c r="L42" s="46">
        <v>0</v>
      </c>
      <c r="M42" s="46">
        <v>0</v>
      </c>
      <c r="N42" s="46">
        <v>0</v>
      </c>
      <c r="O42" s="46" t="s">
        <v>71</v>
      </c>
      <c r="P42" s="46" t="s">
        <v>71</v>
      </c>
      <c r="Q42" s="46" t="s">
        <v>71</v>
      </c>
      <c r="R42" s="46" t="s">
        <v>71</v>
      </c>
      <c r="S42" s="46">
        <v>0</v>
      </c>
    </row>
    <row r="43" spans="1:19" ht="15.75" customHeight="1">
      <c r="A43" s="84" t="s">
        <v>29</v>
      </c>
      <c r="B43" s="48">
        <v>1</v>
      </c>
      <c r="C43" s="48">
        <v>1</v>
      </c>
      <c r="D43" s="48">
        <v>1</v>
      </c>
      <c r="E43" s="48">
        <v>1</v>
      </c>
      <c r="F43" s="48">
        <v>1</v>
      </c>
      <c r="G43" s="48">
        <v>1</v>
      </c>
      <c r="H43" s="48">
        <v>1</v>
      </c>
      <c r="I43" s="48">
        <v>1</v>
      </c>
      <c r="J43" s="48">
        <v>1</v>
      </c>
      <c r="K43" s="48">
        <v>1</v>
      </c>
      <c r="L43" s="48">
        <v>1</v>
      </c>
      <c r="M43" s="48">
        <v>1</v>
      </c>
      <c r="N43" s="48">
        <v>1</v>
      </c>
      <c r="O43" s="48">
        <v>1</v>
      </c>
      <c r="P43" s="48">
        <v>1</v>
      </c>
      <c r="Q43" s="48">
        <v>1</v>
      </c>
      <c r="R43" s="48">
        <v>1</v>
      </c>
      <c r="S43" s="48">
        <v>1</v>
      </c>
    </row>
    <row r="44" spans="1:19" ht="15.75" customHeight="1"/>
    <row r="45" spans="1:19" ht="15.75" customHeight="1"/>
    <row r="46" spans="1:19" ht="15.75" customHeight="1">
      <c r="A46" s="75" t="s">
        <v>74</v>
      </c>
      <c r="B46" s="38"/>
      <c r="C46" s="38"/>
      <c r="D46" s="38"/>
      <c r="E46" s="38"/>
      <c r="F46" s="38"/>
      <c r="G46" s="38"/>
      <c r="H46" s="38"/>
      <c r="I46" s="38"/>
    </row>
    <row r="47" spans="1:19" ht="45">
      <c r="A47" s="82" t="s">
        <v>75</v>
      </c>
      <c r="B47" s="44" t="s">
        <v>76</v>
      </c>
      <c r="C47" s="44" t="s">
        <v>77</v>
      </c>
      <c r="D47" s="44" t="s">
        <v>78</v>
      </c>
      <c r="E47" s="44" t="s">
        <v>79</v>
      </c>
      <c r="F47" s="44" t="s">
        <v>80</v>
      </c>
      <c r="G47" s="44" t="s">
        <v>81</v>
      </c>
      <c r="H47" s="44" t="s">
        <v>82</v>
      </c>
      <c r="I47" s="44" t="s">
        <v>29</v>
      </c>
      <c r="K47" s="8"/>
      <c r="L47" s="8"/>
      <c r="M47" s="8"/>
      <c r="N47" s="8"/>
      <c r="O47" s="8"/>
      <c r="P47" s="8"/>
      <c r="Q47" s="8"/>
      <c r="R47" s="8"/>
      <c r="S47" s="8"/>
    </row>
    <row r="48" spans="1:19" ht="15.75" customHeight="1">
      <c r="A48" s="40" t="s">
        <v>6</v>
      </c>
      <c r="B48" s="36">
        <v>703</v>
      </c>
      <c r="C48" s="36">
        <v>781</v>
      </c>
      <c r="D48" s="36">
        <v>1484</v>
      </c>
      <c r="E48" s="36">
        <v>9379</v>
      </c>
      <c r="F48" s="36">
        <v>79</v>
      </c>
      <c r="G48" s="36">
        <v>1110</v>
      </c>
      <c r="H48" s="36">
        <v>7699</v>
      </c>
      <c r="I48" s="36">
        <v>21235</v>
      </c>
      <c r="K48" s="7"/>
      <c r="L48" s="17"/>
      <c r="M48" s="17"/>
      <c r="N48" s="17"/>
      <c r="O48" s="17"/>
      <c r="P48" s="17"/>
      <c r="Q48" s="17"/>
      <c r="R48" s="17"/>
      <c r="S48" s="18"/>
    </row>
    <row r="49" spans="1:19" ht="15.75" customHeight="1">
      <c r="A49" s="83" t="s">
        <v>7</v>
      </c>
      <c r="B49" s="37" t="s">
        <v>71</v>
      </c>
      <c r="C49" s="37" t="s">
        <v>71</v>
      </c>
      <c r="D49" s="37" t="s">
        <v>71</v>
      </c>
      <c r="E49" s="37" t="s">
        <v>71</v>
      </c>
      <c r="F49" s="37" t="s">
        <v>71</v>
      </c>
      <c r="G49" s="37" t="s">
        <v>71</v>
      </c>
      <c r="H49" s="37" t="s">
        <v>71</v>
      </c>
      <c r="I49" s="37">
        <v>35</v>
      </c>
      <c r="K49" s="7"/>
      <c r="L49" s="19"/>
      <c r="M49" s="19"/>
      <c r="N49" s="19"/>
      <c r="O49" s="19"/>
      <c r="P49" s="19"/>
      <c r="Q49" s="19"/>
      <c r="R49" s="19"/>
      <c r="S49" s="20"/>
    </row>
    <row r="50" spans="1:19" ht="15.75" customHeight="1">
      <c r="A50" s="40" t="s">
        <v>8</v>
      </c>
      <c r="B50" s="36">
        <v>743</v>
      </c>
      <c r="C50" s="36">
        <v>229</v>
      </c>
      <c r="D50" s="36">
        <v>786</v>
      </c>
      <c r="E50" s="36">
        <v>6076</v>
      </c>
      <c r="F50" s="36">
        <v>40</v>
      </c>
      <c r="G50" s="36">
        <v>582</v>
      </c>
      <c r="H50" s="36">
        <v>3410</v>
      </c>
      <c r="I50" s="36">
        <v>11866</v>
      </c>
      <c r="K50" s="7"/>
      <c r="L50" s="19"/>
      <c r="M50" s="19"/>
      <c r="N50" s="19"/>
      <c r="O50" s="19"/>
      <c r="P50" s="19"/>
      <c r="Q50" s="19"/>
      <c r="R50" s="19"/>
      <c r="S50" s="20"/>
    </row>
    <row r="51" spans="1:19" ht="15.75" customHeight="1">
      <c r="A51" s="83" t="s">
        <v>9</v>
      </c>
      <c r="B51" s="37">
        <v>293</v>
      </c>
      <c r="C51" s="37">
        <v>33</v>
      </c>
      <c r="D51" s="37">
        <v>724</v>
      </c>
      <c r="E51" s="37">
        <v>2220</v>
      </c>
      <c r="F51" s="37">
        <v>11</v>
      </c>
      <c r="G51" s="37">
        <v>393</v>
      </c>
      <c r="H51" s="37">
        <v>2771</v>
      </c>
      <c r="I51" s="37">
        <v>6445</v>
      </c>
      <c r="K51" s="7"/>
      <c r="L51" s="19"/>
      <c r="M51" s="19"/>
      <c r="N51" s="19"/>
      <c r="O51" s="19"/>
      <c r="P51" s="19"/>
      <c r="Q51" s="19"/>
      <c r="R51" s="19"/>
      <c r="S51" s="20"/>
    </row>
    <row r="52" spans="1:19" ht="15.75" customHeight="1">
      <c r="A52" s="40" t="s">
        <v>10</v>
      </c>
      <c r="B52" s="36">
        <v>63</v>
      </c>
      <c r="C52" s="36" t="s">
        <v>71</v>
      </c>
      <c r="D52" s="36">
        <v>47</v>
      </c>
      <c r="E52" s="36">
        <v>584</v>
      </c>
      <c r="F52" s="36" t="s">
        <v>71</v>
      </c>
      <c r="G52" s="36">
        <v>33</v>
      </c>
      <c r="H52" s="36">
        <v>289</v>
      </c>
      <c r="I52" s="36">
        <v>1047</v>
      </c>
      <c r="K52" s="7"/>
      <c r="L52" s="19"/>
      <c r="M52" s="19"/>
      <c r="N52" s="19"/>
      <c r="O52" s="19"/>
      <c r="P52" s="19"/>
      <c r="Q52" s="19"/>
      <c r="R52" s="19"/>
      <c r="S52" s="20"/>
    </row>
    <row r="53" spans="1:19" ht="15.75" customHeight="1">
      <c r="A53" s="83" t="s">
        <v>11</v>
      </c>
      <c r="B53" s="37">
        <v>453</v>
      </c>
      <c r="C53" s="37">
        <v>112</v>
      </c>
      <c r="D53" s="37">
        <v>677</v>
      </c>
      <c r="E53" s="37">
        <v>3865</v>
      </c>
      <c r="F53" s="37">
        <v>20</v>
      </c>
      <c r="G53" s="37">
        <v>219</v>
      </c>
      <c r="H53" s="37">
        <v>1798</v>
      </c>
      <c r="I53" s="37">
        <v>7144</v>
      </c>
      <c r="K53" s="7"/>
      <c r="L53" s="19"/>
      <c r="M53" s="19"/>
      <c r="N53" s="19"/>
      <c r="O53" s="19"/>
      <c r="P53" s="19"/>
      <c r="Q53" s="19"/>
      <c r="R53" s="19"/>
      <c r="S53" s="20"/>
    </row>
    <row r="54" spans="1:19" ht="15.75" customHeight="1">
      <c r="A54" s="40" t="s">
        <v>12</v>
      </c>
      <c r="B54" s="36">
        <v>133</v>
      </c>
      <c r="C54" s="36" t="s">
        <v>71</v>
      </c>
      <c r="D54" s="36">
        <v>113</v>
      </c>
      <c r="E54" s="36">
        <v>869</v>
      </c>
      <c r="F54" s="36" t="s">
        <v>71</v>
      </c>
      <c r="G54" s="36">
        <v>62</v>
      </c>
      <c r="H54" s="36">
        <v>657</v>
      </c>
      <c r="I54" s="36">
        <v>1889</v>
      </c>
      <c r="K54" s="7"/>
      <c r="L54" s="19"/>
      <c r="M54" s="19"/>
      <c r="N54" s="19"/>
      <c r="O54" s="19"/>
      <c r="P54" s="19"/>
      <c r="Q54" s="19"/>
      <c r="R54" s="19"/>
      <c r="S54" s="20"/>
    </row>
    <row r="55" spans="1:19" ht="15.75" customHeight="1">
      <c r="A55" s="83" t="s">
        <v>13</v>
      </c>
      <c r="B55" s="37" t="s">
        <v>71</v>
      </c>
      <c r="C55" s="37">
        <v>13</v>
      </c>
      <c r="D55" s="37">
        <v>19</v>
      </c>
      <c r="E55" s="37">
        <v>186</v>
      </c>
      <c r="F55" s="37" t="s">
        <v>71</v>
      </c>
      <c r="G55" s="37">
        <v>21</v>
      </c>
      <c r="H55" s="37">
        <v>180</v>
      </c>
      <c r="I55" s="37">
        <v>430</v>
      </c>
      <c r="K55" s="7"/>
      <c r="L55" s="19"/>
      <c r="M55" s="19"/>
      <c r="N55" s="19"/>
      <c r="O55" s="19"/>
      <c r="P55" s="19"/>
      <c r="Q55" s="19"/>
      <c r="R55" s="19"/>
      <c r="S55" s="20"/>
    </row>
    <row r="56" spans="1:19" ht="15.75" customHeight="1">
      <c r="A56" s="40" t="s">
        <v>72</v>
      </c>
      <c r="B56" s="36">
        <v>505</v>
      </c>
      <c r="C56" s="36">
        <v>153</v>
      </c>
      <c r="D56" s="36">
        <v>1552</v>
      </c>
      <c r="E56" s="36">
        <v>7830</v>
      </c>
      <c r="F56" s="36">
        <v>36</v>
      </c>
      <c r="G56" s="36">
        <v>1061</v>
      </c>
      <c r="H56" s="36">
        <v>8731</v>
      </c>
      <c r="I56" s="36">
        <v>19868</v>
      </c>
      <c r="K56" s="7"/>
      <c r="L56" s="19"/>
      <c r="M56" s="19"/>
      <c r="N56" s="19"/>
      <c r="O56" s="19"/>
      <c r="P56" s="19"/>
      <c r="Q56" s="19"/>
      <c r="R56" s="19"/>
      <c r="S56" s="20"/>
    </row>
    <row r="57" spans="1:19" ht="15.75" customHeight="1">
      <c r="A57" s="83" t="s">
        <v>15</v>
      </c>
      <c r="B57" s="37">
        <v>3703</v>
      </c>
      <c r="C57" s="37">
        <v>287</v>
      </c>
      <c r="D57" s="37">
        <v>3576</v>
      </c>
      <c r="E57" s="37">
        <v>29878</v>
      </c>
      <c r="F57" s="37">
        <v>145</v>
      </c>
      <c r="G57" s="37">
        <v>2071</v>
      </c>
      <c r="H57" s="37">
        <v>15503</v>
      </c>
      <c r="I57" s="37">
        <v>55163</v>
      </c>
      <c r="K57" s="7"/>
      <c r="L57" s="19"/>
      <c r="M57" s="19"/>
      <c r="N57" s="19"/>
      <c r="O57" s="19"/>
      <c r="P57" s="19"/>
      <c r="Q57" s="19"/>
      <c r="R57" s="19"/>
      <c r="S57" s="20"/>
    </row>
    <row r="58" spans="1:19" ht="15.75" customHeight="1">
      <c r="A58" s="40" t="s">
        <v>16</v>
      </c>
      <c r="B58" s="36">
        <v>1169</v>
      </c>
      <c r="C58" s="36">
        <v>378</v>
      </c>
      <c r="D58" s="36">
        <v>877</v>
      </c>
      <c r="E58" s="36">
        <v>10243</v>
      </c>
      <c r="F58" s="36">
        <v>65</v>
      </c>
      <c r="G58" s="36">
        <v>983</v>
      </c>
      <c r="H58" s="36">
        <v>7734</v>
      </c>
      <c r="I58" s="36">
        <v>21449</v>
      </c>
      <c r="K58" s="7"/>
      <c r="L58" s="19"/>
      <c r="M58" s="19"/>
      <c r="N58" s="19"/>
      <c r="O58" s="19"/>
      <c r="P58" s="19"/>
      <c r="Q58" s="19"/>
      <c r="R58" s="19"/>
      <c r="S58" s="20"/>
    </row>
    <row r="59" spans="1:19" ht="15.75" customHeight="1">
      <c r="A59" s="83" t="s">
        <v>17</v>
      </c>
      <c r="B59" s="37" t="s">
        <v>71</v>
      </c>
      <c r="C59" s="37" t="s">
        <v>71</v>
      </c>
      <c r="D59" s="37" t="s">
        <v>71</v>
      </c>
      <c r="E59" s="37" t="s">
        <v>71</v>
      </c>
      <c r="F59" s="37" t="s">
        <v>71</v>
      </c>
      <c r="G59" s="37" t="s">
        <v>71</v>
      </c>
      <c r="H59" s="37" t="s">
        <v>71</v>
      </c>
      <c r="I59" s="37">
        <v>210</v>
      </c>
      <c r="K59" s="7"/>
      <c r="L59" s="19"/>
      <c r="M59" s="19"/>
      <c r="N59" s="19"/>
      <c r="O59" s="19"/>
      <c r="P59" s="19"/>
      <c r="Q59" s="19"/>
      <c r="R59" s="19"/>
      <c r="S59" s="20"/>
    </row>
    <row r="60" spans="1:19" ht="15.75" customHeight="1">
      <c r="A60" s="40" t="s">
        <v>18</v>
      </c>
      <c r="B60" s="36">
        <v>20</v>
      </c>
      <c r="C60" s="36" t="s">
        <v>71</v>
      </c>
      <c r="D60" s="36">
        <v>32</v>
      </c>
      <c r="E60" s="36">
        <v>146</v>
      </c>
      <c r="F60" s="36" t="s">
        <v>71</v>
      </c>
      <c r="G60" s="36">
        <v>20</v>
      </c>
      <c r="H60" s="36">
        <v>136</v>
      </c>
      <c r="I60" s="36">
        <v>367</v>
      </c>
      <c r="K60" s="7"/>
      <c r="L60" s="19"/>
      <c r="M60" s="19"/>
      <c r="N60" s="19"/>
      <c r="O60" s="19"/>
      <c r="P60" s="19"/>
      <c r="Q60" s="19"/>
      <c r="R60" s="19"/>
      <c r="S60" s="20"/>
    </row>
    <row r="61" spans="1:19" ht="15.75" customHeight="1">
      <c r="A61" s="84" t="s">
        <v>19</v>
      </c>
      <c r="B61" s="41">
        <v>7813</v>
      </c>
      <c r="C61" s="41">
        <v>2080</v>
      </c>
      <c r="D61" s="41">
        <v>9899</v>
      </c>
      <c r="E61" s="41">
        <v>71394</v>
      </c>
      <c r="F61" s="41">
        <v>408</v>
      </c>
      <c r="G61" s="41">
        <v>6565</v>
      </c>
      <c r="H61" s="41">
        <v>48989</v>
      </c>
      <c r="I61" s="41">
        <v>147148</v>
      </c>
      <c r="K61" s="21"/>
      <c r="L61" s="22"/>
      <c r="M61" s="22"/>
      <c r="N61" s="22"/>
      <c r="O61" s="22"/>
      <c r="P61" s="22"/>
      <c r="Q61" s="22"/>
      <c r="R61" s="22"/>
      <c r="S61" s="22"/>
    </row>
    <row r="62" spans="1:19" ht="15.75" customHeight="1"/>
    <row r="63" spans="1:19" ht="15.75" customHeight="1"/>
    <row r="64" spans="1:19" ht="15.75" customHeight="1">
      <c r="A64" s="75" t="s">
        <v>83</v>
      </c>
      <c r="B64" s="38"/>
      <c r="C64" s="38"/>
      <c r="D64" s="38"/>
      <c r="E64" s="38"/>
      <c r="F64" s="38"/>
      <c r="G64" s="38"/>
      <c r="H64" s="38"/>
      <c r="I64" s="38"/>
    </row>
    <row r="65" spans="1:9" ht="45">
      <c r="A65" s="82" t="s">
        <v>53</v>
      </c>
      <c r="B65" s="44" t="s">
        <v>76</v>
      </c>
      <c r="C65" s="44" t="s">
        <v>77</v>
      </c>
      <c r="D65" s="44" t="s">
        <v>78</v>
      </c>
      <c r="E65" s="44" t="s">
        <v>79</v>
      </c>
      <c r="F65" s="44" t="s">
        <v>80</v>
      </c>
      <c r="G65" s="44" t="s">
        <v>81</v>
      </c>
      <c r="H65" s="44" t="s">
        <v>82</v>
      </c>
      <c r="I65" s="44" t="s">
        <v>29</v>
      </c>
    </row>
    <row r="66" spans="1:9" ht="15.75" customHeight="1">
      <c r="A66" s="40" t="s">
        <v>6</v>
      </c>
      <c r="B66" s="49">
        <f>B48/B61</f>
        <v>8.9978241392550881E-2</v>
      </c>
      <c r="C66" s="49">
        <f>C48/C61</f>
        <v>0.37548076923076923</v>
      </c>
      <c r="D66" s="49">
        <f t="shared" ref="D66:I66" si="0">D48/D61</f>
        <v>0.14991413274068088</v>
      </c>
      <c r="E66" s="49">
        <f t="shared" si="0"/>
        <v>0.13136958287811301</v>
      </c>
      <c r="F66" s="49">
        <f t="shared" si="0"/>
        <v>0.19362745098039216</v>
      </c>
      <c r="G66" s="49">
        <f t="shared" si="0"/>
        <v>0.16907844630616908</v>
      </c>
      <c r="H66" s="49">
        <f t="shared" si="0"/>
        <v>0.15715772928616628</v>
      </c>
      <c r="I66" s="49">
        <f t="shared" si="0"/>
        <v>0.14431049011879196</v>
      </c>
    </row>
    <row r="67" spans="1:9" ht="15.75" customHeight="1">
      <c r="A67" s="83" t="s">
        <v>7</v>
      </c>
      <c r="B67" s="47" t="s">
        <v>71</v>
      </c>
      <c r="C67" s="47" t="s">
        <v>71</v>
      </c>
      <c r="D67" s="47" t="s">
        <v>71</v>
      </c>
      <c r="E67" s="47" t="s">
        <v>71</v>
      </c>
      <c r="F67" s="47" t="s">
        <v>71</v>
      </c>
      <c r="G67" s="47" t="s">
        <v>71</v>
      </c>
      <c r="H67" s="47" t="s">
        <v>71</v>
      </c>
      <c r="I67" s="47">
        <v>0</v>
      </c>
    </row>
    <row r="68" spans="1:9" ht="15.75" customHeight="1">
      <c r="A68" s="40" t="s">
        <v>8</v>
      </c>
      <c r="B68" s="46">
        <f>B50/B61</f>
        <v>9.5097913733521056E-2</v>
      </c>
      <c r="C68" s="46">
        <f t="shared" ref="C68:I68" si="1">C50/C61</f>
        <v>0.11009615384615384</v>
      </c>
      <c r="D68" s="46">
        <f t="shared" si="1"/>
        <v>7.9401959793918578E-2</v>
      </c>
      <c r="E68" s="46">
        <f t="shared" si="1"/>
        <v>8.5105190912401596E-2</v>
      </c>
      <c r="F68" s="46">
        <f t="shared" si="1"/>
        <v>9.8039215686274508E-2</v>
      </c>
      <c r="G68" s="46">
        <f t="shared" si="1"/>
        <v>8.8651942117288648E-2</v>
      </c>
      <c r="H68" s="46">
        <f t="shared" si="1"/>
        <v>6.960746289983466E-2</v>
      </c>
      <c r="I68" s="46">
        <f t="shared" si="1"/>
        <v>8.0639899964661435E-2</v>
      </c>
    </row>
    <row r="69" spans="1:9" ht="15.75" customHeight="1">
      <c r="A69" s="83" t="s">
        <v>9</v>
      </c>
      <c r="B69" s="47">
        <f>B51/B61</f>
        <v>3.7501599897606555E-2</v>
      </c>
      <c r="C69" s="47">
        <f t="shared" ref="C69:I69" si="2">C51/C61</f>
        <v>1.5865384615384615E-2</v>
      </c>
      <c r="D69" s="47">
        <f t="shared" si="2"/>
        <v>7.3138700878876653E-2</v>
      </c>
      <c r="E69" s="47">
        <f t="shared" si="2"/>
        <v>3.1095050004202034E-2</v>
      </c>
      <c r="F69" s="47">
        <f t="shared" si="2"/>
        <v>2.6960784313725492E-2</v>
      </c>
      <c r="G69" s="47">
        <f t="shared" si="2"/>
        <v>5.9862909367859859E-2</v>
      </c>
      <c r="H69" s="47">
        <f t="shared" si="2"/>
        <v>5.6563718385760069E-2</v>
      </c>
      <c r="I69" s="47">
        <f t="shared" si="2"/>
        <v>4.3799440019572131E-2</v>
      </c>
    </row>
    <row r="70" spans="1:9" ht="15.75" customHeight="1">
      <c r="A70" s="40" t="s">
        <v>10</v>
      </c>
      <c r="B70" s="46">
        <f>B52/B61</f>
        <v>8.0634839370280296E-3</v>
      </c>
      <c r="C70" s="46" t="s">
        <v>71</v>
      </c>
      <c r="D70" s="46">
        <f t="shared" ref="D70:I70" si="3">D52/D61</f>
        <v>4.7479543388221036E-3</v>
      </c>
      <c r="E70" s="46">
        <f t="shared" si="3"/>
        <v>8.1799591002044997E-3</v>
      </c>
      <c r="F70" s="46" t="s">
        <v>71</v>
      </c>
      <c r="G70" s="46">
        <f t="shared" si="3"/>
        <v>5.0266565118050263E-3</v>
      </c>
      <c r="H70" s="46">
        <f t="shared" si="3"/>
        <v>5.8992835126252833E-3</v>
      </c>
      <c r="I70" s="46">
        <f t="shared" si="3"/>
        <v>7.1152852909995377E-3</v>
      </c>
    </row>
    <row r="71" spans="1:9" ht="15.75" customHeight="1">
      <c r="A71" s="83" t="s">
        <v>11</v>
      </c>
      <c r="B71" s="47">
        <f>B53/B61</f>
        <v>5.7980289261487267E-2</v>
      </c>
      <c r="C71" s="47">
        <v>3.125E-2</v>
      </c>
      <c r="D71" s="47">
        <v>3.9094858066471359E-2</v>
      </c>
      <c r="E71" s="47">
        <v>3.2103538112446421E-2</v>
      </c>
      <c r="F71" s="47">
        <v>3.1862745098039214E-2</v>
      </c>
      <c r="G71" s="47">
        <v>2.0086141786931761E-2</v>
      </c>
      <c r="H71" s="47">
        <v>1.9192688499619193E-2</v>
      </c>
      <c r="I71" s="47">
        <v>2.7876695571805256E-2</v>
      </c>
    </row>
    <row r="72" spans="1:9" ht="15.75" customHeight="1">
      <c r="A72" s="40" t="s">
        <v>12</v>
      </c>
      <c r="B72" s="46">
        <f>B54/B61</f>
        <v>1.702291053372584E-2</v>
      </c>
      <c r="C72" s="46" t="s">
        <v>71</v>
      </c>
      <c r="D72" s="46">
        <f t="shared" ref="D72:I72" si="4">D54/D61</f>
        <v>1.1415294474189312E-2</v>
      </c>
      <c r="E72" s="46">
        <f t="shared" si="4"/>
        <v>1.2171891195338545E-2</v>
      </c>
      <c r="F72" s="46" t="s">
        <v>71</v>
      </c>
      <c r="G72" s="46">
        <f t="shared" si="4"/>
        <v>9.4440213252094448E-3</v>
      </c>
      <c r="H72" s="46">
        <f t="shared" si="4"/>
        <v>1.3411173937006266E-2</v>
      </c>
      <c r="I72" s="46">
        <f t="shared" si="4"/>
        <v>1.2837415391306712E-2</v>
      </c>
    </row>
    <row r="73" spans="1:9" ht="15.75" customHeight="1">
      <c r="A73" s="83" t="s">
        <v>13</v>
      </c>
      <c r="B73" s="47" t="s">
        <v>71</v>
      </c>
      <c r="C73" s="47">
        <f>C55/C61</f>
        <v>6.2500000000000003E-3</v>
      </c>
      <c r="D73" s="47">
        <f t="shared" ref="D73:I73" si="5">-D55/D61</f>
        <v>-1.9193857965451055E-3</v>
      </c>
      <c r="E73" s="47">
        <f t="shared" si="5"/>
        <v>-2.6052609462980081E-3</v>
      </c>
      <c r="F73" s="47" t="s">
        <v>71</v>
      </c>
      <c r="G73" s="47">
        <f t="shared" si="5"/>
        <v>-3.1987814166031989E-3</v>
      </c>
      <c r="H73" s="47">
        <f t="shared" si="5"/>
        <v>-3.6742942293167854E-3</v>
      </c>
      <c r="I73" s="47">
        <f t="shared" si="5"/>
        <v>-2.9222279609644711E-3</v>
      </c>
    </row>
    <row r="74" spans="1:9" ht="15.75" customHeight="1">
      <c r="A74" s="40" t="s">
        <v>72</v>
      </c>
      <c r="B74" s="46">
        <f>B56/B61</f>
        <v>6.4635863304748492E-2</v>
      </c>
      <c r="C74" s="46">
        <f t="shared" ref="C74:I74" si="6">C56/C61</f>
        <v>7.355769230769231E-2</v>
      </c>
      <c r="D74" s="46">
        <f t="shared" si="6"/>
        <v>0.15678351348621072</v>
      </c>
      <c r="E74" s="46">
        <f t="shared" si="6"/>
        <v>0.10967308177157745</v>
      </c>
      <c r="F74" s="46">
        <f t="shared" si="6"/>
        <v>8.8235294117647065E-2</v>
      </c>
      <c r="G74" s="46">
        <f t="shared" si="6"/>
        <v>0.16161462300076163</v>
      </c>
      <c r="H74" s="46">
        <f t="shared" si="6"/>
        <v>0.17822368286758253</v>
      </c>
      <c r="I74" s="46">
        <f t="shared" si="6"/>
        <v>0.13502052355451655</v>
      </c>
    </row>
    <row r="75" spans="1:9" ht="15.75" customHeight="1">
      <c r="A75" s="83" t="s">
        <v>15</v>
      </c>
      <c r="B75" s="47">
        <f>B57/B61</f>
        <v>0.47395366696531421</v>
      </c>
      <c r="C75" s="47">
        <f t="shared" ref="C75:I75" si="7">C57/C61</f>
        <v>0.13798076923076924</v>
      </c>
      <c r="D75" s="47">
        <f t="shared" si="7"/>
        <v>0.36124861097080513</v>
      </c>
      <c r="E75" s="47">
        <f t="shared" si="7"/>
        <v>0.41849455136285962</v>
      </c>
      <c r="F75" s="47">
        <f t="shared" si="7"/>
        <v>0.35539215686274511</v>
      </c>
      <c r="G75" s="47">
        <f t="shared" si="7"/>
        <v>0.31546077684691548</v>
      </c>
      <c r="H75" s="47">
        <f t="shared" si="7"/>
        <v>0.31645879687276735</v>
      </c>
      <c r="I75" s="47">
        <f t="shared" si="7"/>
        <v>0.3748810721178677</v>
      </c>
    </row>
    <row r="76" spans="1:9" ht="15.75" customHeight="1">
      <c r="A76" s="40" t="s">
        <v>16</v>
      </c>
      <c r="B76" s="46">
        <f>B58/B61</f>
        <v>0.14962242416485344</v>
      </c>
      <c r="C76" s="46">
        <f t="shared" ref="C76:I76" si="8">C58/C61</f>
        <v>0.18173076923076922</v>
      </c>
      <c r="D76" s="46">
        <f t="shared" si="8"/>
        <v>8.8594807556318822E-2</v>
      </c>
      <c r="E76" s="46">
        <f t="shared" si="8"/>
        <v>0.14347144017704569</v>
      </c>
      <c r="F76" s="46">
        <f t="shared" si="8"/>
        <v>0.15931372549019607</v>
      </c>
      <c r="G76" s="46">
        <f t="shared" si="8"/>
        <v>0.14973343488194973</v>
      </c>
      <c r="H76" s="46">
        <f t="shared" si="8"/>
        <v>0.15787217538631121</v>
      </c>
      <c r="I76" s="46">
        <f t="shared" si="8"/>
        <v>0.14576480822029522</v>
      </c>
    </row>
    <row r="77" spans="1:9" ht="15.75" customHeight="1">
      <c r="A77" s="83" t="s">
        <v>17</v>
      </c>
      <c r="B77" s="47" t="s">
        <v>71</v>
      </c>
      <c r="C77" s="47" t="s">
        <v>71</v>
      </c>
      <c r="D77" s="47" t="s">
        <v>71</v>
      </c>
      <c r="E77" s="47" t="s">
        <v>71</v>
      </c>
      <c r="F77" s="47" t="s">
        <v>71</v>
      </c>
      <c r="G77" s="47" t="s">
        <v>71</v>
      </c>
      <c r="H77" s="47" t="s">
        <v>71</v>
      </c>
      <c r="I77" s="47">
        <v>0</v>
      </c>
    </row>
    <row r="78" spans="1:9" ht="15.75" customHeight="1">
      <c r="A78" s="40" t="s">
        <v>18</v>
      </c>
      <c r="B78" s="46">
        <f>B60/B61</f>
        <v>2.5598361704850889E-3</v>
      </c>
      <c r="C78" s="46" t="s">
        <v>71</v>
      </c>
      <c r="D78" s="46">
        <f t="shared" ref="D78:I78" si="9">D60/D61</f>
        <v>3.2326497626022832E-3</v>
      </c>
      <c r="E78" s="46">
        <f t="shared" si="9"/>
        <v>2.0449897750511249E-3</v>
      </c>
      <c r="F78" s="46" t="s">
        <v>71</v>
      </c>
      <c r="G78" s="46">
        <f t="shared" si="9"/>
        <v>3.0464584920030465E-3</v>
      </c>
      <c r="H78" s="46">
        <f t="shared" si="9"/>
        <v>2.7761334177060157E-3</v>
      </c>
      <c r="I78" s="46">
        <f t="shared" si="9"/>
        <v>2.4940875852882812E-3</v>
      </c>
    </row>
    <row r="79" spans="1:9" ht="15.75" customHeight="1">
      <c r="A79" s="84" t="s">
        <v>19</v>
      </c>
      <c r="B79" s="50">
        <v>1</v>
      </c>
      <c r="C79" s="50">
        <v>1</v>
      </c>
      <c r="D79" s="50">
        <v>1</v>
      </c>
      <c r="E79" s="50">
        <v>1</v>
      </c>
      <c r="F79" s="50">
        <v>1</v>
      </c>
      <c r="G79" s="50">
        <v>1</v>
      </c>
      <c r="H79" s="50">
        <v>1</v>
      </c>
      <c r="I79" s="50">
        <v>1</v>
      </c>
    </row>
    <row r="80" spans="1:9" ht="15.75" customHeight="1"/>
    <row r="81" spans="1:7" ht="15.75" customHeight="1"/>
    <row r="82" spans="1:7" ht="15.75" customHeight="1">
      <c r="A82" s="75" t="s">
        <v>84</v>
      </c>
      <c r="B82" s="38"/>
      <c r="C82" s="38"/>
      <c r="D82" s="38"/>
    </row>
    <row r="83" spans="1:7" ht="15.75" customHeight="1">
      <c r="A83" s="82" t="s">
        <v>53</v>
      </c>
      <c r="B83" s="44" t="s">
        <v>50</v>
      </c>
      <c r="C83" s="44" t="s">
        <v>51</v>
      </c>
      <c r="D83" s="44" t="s">
        <v>85</v>
      </c>
      <c r="E83" s="8"/>
      <c r="F83" s="2"/>
      <c r="G83" s="8"/>
    </row>
    <row r="84" spans="1:7" ht="15.75" customHeight="1">
      <c r="A84" s="40" t="s">
        <v>6</v>
      </c>
      <c r="B84" s="51">
        <v>4351</v>
      </c>
      <c r="C84" s="51">
        <v>16884</v>
      </c>
      <c r="D84" s="51">
        <v>21235</v>
      </c>
      <c r="F84" s="2"/>
    </row>
    <row r="85" spans="1:7" ht="15.75" customHeight="1">
      <c r="A85" s="83" t="s">
        <v>7</v>
      </c>
      <c r="B85" s="52">
        <v>22</v>
      </c>
      <c r="C85" s="52">
        <v>13</v>
      </c>
      <c r="D85" s="52">
        <v>35</v>
      </c>
      <c r="F85" s="2"/>
    </row>
    <row r="86" spans="1:7" ht="15.75" customHeight="1">
      <c r="A86" s="40" t="s">
        <v>8</v>
      </c>
      <c r="B86" s="51">
        <v>3446</v>
      </c>
      <c r="C86" s="51">
        <v>8420</v>
      </c>
      <c r="D86" s="51">
        <v>11866</v>
      </c>
    </row>
    <row r="87" spans="1:7" ht="15.75" customHeight="1">
      <c r="A87" s="83" t="s">
        <v>9</v>
      </c>
      <c r="B87" s="52">
        <v>1961</v>
      </c>
      <c r="C87" s="52">
        <v>4484</v>
      </c>
      <c r="D87" s="52">
        <v>6445</v>
      </c>
    </row>
    <row r="88" spans="1:7" ht="15.75" customHeight="1">
      <c r="A88" s="40" t="s">
        <v>10</v>
      </c>
      <c r="B88" s="51">
        <v>500</v>
      </c>
      <c r="C88" s="51">
        <v>547</v>
      </c>
      <c r="D88" s="51">
        <v>1047</v>
      </c>
    </row>
    <row r="89" spans="1:7" ht="15.75" customHeight="1">
      <c r="A89" s="83" t="s">
        <v>11</v>
      </c>
      <c r="B89" s="52">
        <v>3113</v>
      </c>
      <c r="C89" s="52">
        <v>4031</v>
      </c>
      <c r="D89" s="52">
        <v>7144</v>
      </c>
    </row>
    <row r="90" spans="1:7" ht="15.75" customHeight="1">
      <c r="A90" s="40" t="s">
        <v>12</v>
      </c>
      <c r="B90" s="51">
        <v>844</v>
      </c>
      <c r="C90" s="51">
        <v>1045</v>
      </c>
      <c r="D90" s="51">
        <v>1889</v>
      </c>
    </row>
    <row r="91" spans="1:7" ht="15.75" customHeight="1">
      <c r="A91" s="83" t="s">
        <v>13</v>
      </c>
      <c r="B91" s="52">
        <v>177</v>
      </c>
      <c r="C91" s="52">
        <v>253</v>
      </c>
      <c r="D91" s="52">
        <v>430</v>
      </c>
    </row>
    <row r="92" spans="1:7" ht="15.75" customHeight="1">
      <c r="A92" s="40" t="s">
        <v>72</v>
      </c>
      <c r="B92" s="51">
        <v>6015</v>
      </c>
      <c r="C92" s="51">
        <v>13853</v>
      </c>
      <c r="D92" s="51">
        <v>19868</v>
      </c>
    </row>
    <row r="93" spans="1:7" ht="15.75" customHeight="1">
      <c r="A93" s="83" t="s">
        <v>15</v>
      </c>
      <c r="B93" s="52">
        <v>24132</v>
      </c>
      <c r="C93" s="52">
        <v>31031</v>
      </c>
      <c r="D93" s="52">
        <v>55163</v>
      </c>
    </row>
    <row r="94" spans="1:7" ht="15.75" customHeight="1">
      <c r="A94" s="40" t="s">
        <v>16</v>
      </c>
      <c r="B94" s="51">
        <v>7617</v>
      </c>
      <c r="C94" s="51">
        <v>13832</v>
      </c>
      <c r="D94" s="51">
        <v>21449</v>
      </c>
    </row>
    <row r="95" spans="1:7" ht="15.75" customHeight="1">
      <c r="A95" s="83" t="s">
        <v>17</v>
      </c>
      <c r="B95" s="52">
        <v>62</v>
      </c>
      <c r="C95" s="52">
        <v>148</v>
      </c>
      <c r="D95" s="52">
        <v>210</v>
      </c>
    </row>
    <row r="96" spans="1:7" ht="15.75" customHeight="1">
      <c r="A96" s="40" t="s">
        <v>18</v>
      </c>
      <c r="B96" s="51">
        <v>185</v>
      </c>
      <c r="C96" s="51">
        <v>182</v>
      </c>
      <c r="D96" s="51">
        <v>367</v>
      </c>
    </row>
    <row r="97" spans="1:7" ht="15.75" customHeight="1">
      <c r="A97" s="84" t="s">
        <v>29</v>
      </c>
      <c r="B97" s="53">
        <v>52425</v>
      </c>
      <c r="C97" s="53">
        <v>94723</v>
      </c>
      <c r="D97" s="53">
        <v>147148</v>
      </c>
      <c r="E97" s="2"/>
      <c r="F97" s="2"/>
      <c r="G97" s="2"/>
    </row>
    <row r="98" spans="1:7" ht="15.75" customHeight="1"/>
    <row r="99" spans="1:7" ht="15.75" customHeight="1"/>
    <row r="100" spans="1:7" ht="15.75" customHeight="1">
      <c r="A100" s="75" t="s">
        <v>86</v>
      </c>
      <c r="B100" s="55"/>
      <c r="C100" s="55"/>
      <c r="D100" s="55"/>
    </row>
    <row r="101" spans="1:7" ht="15.75" customHeight="1">
      <c r="A101" s="82" t="s">
        <v>53</v>
      </c>
      <c r="B101" s="44" t="s">
        <v>50</v>
      </c>
      <c r="C101" s="44" t="s">
        <v>51</v>
      </c>
      <c r="D101" s="44" t="s">
        <v>29</v>
      </c>
    </row>
    <row r="102" spans="1:7" ht="15.75" customHeight="1">
      <c r="A102" s="40" t="s">
        <v>6</v>
      </c>
      <c r="B102" s="49">
        <v>8.2994754411063423E-2</v>
      </c>
      <c r="C102" s="49">
        <v>0.17824604372750019</v>
      </c>
      <c r="D102" s="49">
        <v>0.14431049011879196</v>
      </c>
    </row>
    <row r="103" spans="1:7" ht="15.75" customHeight="1">
      <c r="A103" s="83" t="s">
        <v>7</v>
      </c>
      <c r="B103" s="47">
        <v>4.1964711492608486E-4</v>
      </c>
      <c r="C103" s="47">
        <v>1.3724227484349102E-4</v>
      </c>
      <c r="D103" s="47">
        <v>2.3785576426454998E-4</v>
      </c>
    </row>
    <row r="104" spans="1:7" ht="15.75" customHeight="1">
      <c r="A104" s="40" t="s">
        <v>8</v>
      </c>
      <c r="B104" s="49">
        <v>6.5731998092513108E-2</v>
      </c>
      <c r="C104" s="49">
        <v>8.889076570632265E-2</v>
      </c>
      <c r="D104" s="49">
        <v>8.0639899964661435E-2</v>
      </c>
    </row>
    <row r="105" spans="1:7" ht="15.75" customHeight="1">
      <c r="A105" s="83" t="s">
        <v>9</v>
      </c>
      <c r="B105" s="54">
        <v>3.7405817835002388E-2</v>
      </c>
      <c r="C105" s="54">
        <v>4.7338027722939519E-2</v>
      </c>
      <c r="D105" s="54">
        <v>4.3799440019572131E-2</v>
      </c>
    </row>
    <row r="106" spans="1:7" ht="15.75" customHeight="1">
      <c r="A106" s="40" t="s">
        <v>10</v>
      </c>
      <c r="B106" s="46">
        <v>9.5374344301382922E-3</v>
      </c>
      <c r="C106" s="46">
        <v>0</v>
      </c>
      <c r="D106" s="46">
        <v>0</v>
      </c>
    </row>
    <row r="107" spans="1:7" ht="15.75" customHeight="1">
      <c r="A107" s="83" t="s">
        <v>11</v>
      </c>
      <c r="B107" s="54">
        <v>3.4983309489747261E-2</v>
      </c>
      <c r="C107" s="54">
        <v>3.4983309489747261E-2</v>
      </c>
      <c r="D107" s="54">
        <v>3.4983309489747261E-2</v>
      </c>
    </row>
    <row r="108" spans="1:7" ht="15.75" customHeight="1">
      <c r="A108" s="40" t="s">
        <v>12</v>
      </c>
      <c r="B108" s="49">
        <v>5.9380066762041009E-2</v>
      </c>
      <c r="C108" s="49">
        <v>4.2555662299547103E-2</v>
      </c>
      <c r="D108" s="49">
        <v>4.8549759425884145E-2</v>
      </c>
    </row>
    <row r="109" spans="1:7" ht="15.75" customHeight="1">
      <c r="A109" s="83" t="s">
        <v>13</v>
      </c>
      <c r="B109" s="47">
        <v>3.3762517882689556E-3</v>
      </c>
      <c r="C109" s="47">
        <v>0</v>
      </c>
      <c r="D109" s="47">
        <v>0</v>
      </c>
    </row>
    <row r="110" spans="1:7" ht="15.75" customHeight="1">
      <c r="A110" s="40" t="s">
        <v>72</v>
      </c>
      <c r="B110" s="49">
        <v>0.11473533619456366</v>
      </c>
      <c r="C110" s="49">
        <v>0.14624747949283701</v>
      </c>
      <c r="D110" s="49">
        <v>0.13502052355451655</v>
      </c>
    </row>
    <row r="111" spans="1:7" ht="15.75" customHeight="1">
      <c r="A111" s="83" t="s">
        <v>15</v>
      </c>
      <c r="B111" s="54">
        <v>0.46031473533619455</v>
      </c>
      <c r="C111" s="54">
        <v>0.32759731005141307</v>
      </c>
      <c r="D111" s="54">
        <v>0.3748810721178677</v>
      </c>
    </row>
    <row r="112" spans="1:7" ht="15.75" customHeight="1">
      <c r="A112" s="40" t="s">
        <v>16</v>
      </c>
      <c r="B112" s="49">
        <v>0.14529327610872675</v>
      </c>
      <c r="C112" s="49">
        <v>0.14602578043347444</v>
      </c>
      <c r="D112" s="49">
        <v>0.14576480822029522</v>
      </c>
    </row>
    <row r="113" spans="1:4" ht="15.75" customHeight="1">
      <c r="A113" s="83" t="s">
        <v>17</v>
      </c>
      <c r="B113" s="47">
        <v>1.1826418693371484E-3</v>
      </c>
      <c r="C113" s="47">
        <v>1.5624505136028208E-3</v>
      </c>
      <c r="D113" s="47">
        <v>1.4271345855872998E-3</v>
      </c>
    </row>
    <row r="114" spans="1:4" ht="15.75" customHeight="1">
      <c r="A114" s="40" t="s">
        <v>18</v>
      </c>
      <c r="B114" s="46">
        <v>0</v>
      </c>
      <c r="C114" s="46">
        <v>0</v>
      </c>
      <c r="D114" s="46">
        <v>0</v>
      </c>
    </row>
    <row r="115" spans="1:4" ht="15.75" customHeight="1">
      <c r="A115" s="86" t="s">
        <v>29</v>
      </c>
      <c r="B115" s="50">
        <v>1</v>
      </c>
      <c r="C115" s="50">
        <v>1</v>
      </c>
      <c r="D115" s="50">
        <v>1</v>
      </c>
    </row>
    <row r="116" spans="1:4" ht="15.75" customHeight="1"/>
    <row r="117" spans="1:4" ht="15.75" customHeight="1"/>
    <row r="118" spans="1:4" ht="15.75" customHeight="1">
      <c r="A118" s="75" t="s">
        <v>87</v>
      </c>
      <c r="B118" s="39"/>
      <c r="C118" s="39"/>
      <c r="D118" s="39"/>
    </row>
    <row r="119" spans="1:4" ht="15.75" customHeight="1">
      <c r="A119" s="82" t="s">
        <v>53</v>
      </c>
      <c r="B119" s="44" t="s">
        <v>88</v>
      </c>
      <c r="C119" s="44" t="s">
        <v>89</v>
      </c>
      <c r="D119" s="44" t="s">
        <v>29</v>
      </c>
    </row>
    <row r="120" spans="1:4" ht="15.75" customHeight="1">
      <c r="A120" s="40" t="s">
        <v>6</v>
      </c>
      <c r="B120" s="51">
        <v>2661</v>
      </c>
      <c r="C120" s="51">
        <v>18574</v>
      </c>
      <c r="D120" s="51">
        <v>21235</v>
      </c>
    </row>
    <row r="121" spans="1:4" ht="15.75" customHeight="1">
      <c r="A121" s="83" t="s">
        <v>7</v>
      </c>
      <c r="B121" s="37" t="s">
        <v>71</v>
      </c>
      <c r="C121" s="37" t="s">
        <v>71</v>
      </c>
      <c r="D121" s="37">
        <v>35</v>
      </c>
    </row>
    <row r="122" spans="1:4" ht="15.75" customHeight="1">
      <c r="A122" s="40" t="s">
        <v>8</v>
      </c>
      <c r="B122" s="36">
        <v>2326</v>
      </c>
      <c r="C122" s="36">
        <v>9540</v>
      </c>
      <c r="D122" s="36">
        <v>11866</v>
      </c>
    </row>
    <row r="123" spans="1:4" ht="15.75" customHeight="1">
      <c r="A123" s="83" t="s">
        <v>9</v>
      </c>
      <c r="B123" s="37">
        <v>239</v>
      </c>
      <c r="C123" s="37">
        <v>6206</v>
      </c>
      <c r="D123" s="37">
        <v>6445</v>
      </c>
    </row>
    <row r="124" spans="1:4" ht="15.75" customHeight="1">
      <c r="A124" s="40" t="s">
        <v>10</v>
      </c>
      <c r="B124" s="36">
        <v>218</v>
      </c>
      <c r="C124" s="36">
        <v>829</v>
      </c>
      <c r="D124" s="36">
        <v>1047</v>
      </c>
    </row>
    <row r="125" spans="1:4" ht="15.75" customHeight="1">
      <c r="A125" s="83" t="s">
        <v>11</v>
      </c>
      <c r="B125" s="37">
        <v>1160</v>
      </c>
      <c r="C125" s="37">
        <v>5984</v>
      </c>
      <c r="D125" s="37">
        <v>7144</v>
      </c>
    </row>
    <row r="126" spans="1:4" ht="15.75" customHeight="1">
      <c r="A126" s="40" t="s">
        <v>12</v>
      </c>
      <c r="B126" s="36">
        <v>221</v>
      </c>
      <c r="C126" s="36">
        <v>1668</v>
      </c>
      <c r="D126" s="36">
        <v>1889</v>
      </c>
    </row>
    <row r="127" spans="1:4" ht="15.75" customHeight="1">
      <c r="A127" s="83" t="s">
        <v>13</v>
      </c>
      <c r="B127" s="37">
        <v>59</v>
      </c>
      <c r="C127" s="37">
        <v>371</v>
      </c>
      <c r="D127" s="37">
        <v>430</v>
      </c>
    </row>
    <row r="128" spans="1:4" ht="15.75" customHeight="1">
      <c r="A128" s="40" t="s">
        <v>72</v>
      </c>
      <c r="B128" s="36">
        <v>1527</v>
      </c>
      <c r="C128" s="36">
        <v>18341</v>
      </c>
      <c r="D128" s="36">
        <v>19868</v>
      </c>
    </row>
    <row r="129" spans="1:4" ht="15.75" customHeight="1">
      <c r="A129" s="83" t="s">
        <v>15</v>
      </c>
      <c r="B129" s="37">
        <v>8951</v>
      </c>
      <c r="C129" s="37">
        <v>46212</v>
      </c>
      <c r="D129" s="37">
        <v>55163</v>
      </c>
    </row>
    <row r="130" spans="1:4" ht="15.75" customHeight="1">
      <c r="A130" s="40" t="s">
        <v>16</v>
      </c>
      <c r="B130" s="36">
        <v>2733</v>
      </c>
      <c r="C130" s="36">
        <v>18716</v>
      </c>
      <c r="D130" s="36">
        <v>21449</v>
      </c>
    </row>
    <row r="131" spans="1:4" ht="15.75" customHeight="1">
      <c r="A131" s="83" t="s">
        <v>17</v>
      </c>
      <c r="B131" s="37" t="s">
        <v>71</v>
      </c>
      <c r="C131" s="37" t="s">
        <v>71</v>
      </c>
      <c r="D131" s="37">
        <v>210</v>
      </c>
    </row>
    <row r="132" spans="1:4" ht="15.75" customHeight="1">
      <c r="A132" s="40" t="s">
        <v>18</v>
      </c>
      <c r="B132" s="36">
        <v>32</v>
      </c>
      <c r="C132" s="36">
        <v>335</v>
      </c>
      <c r="D132" s="36">
        <v>367</v>
      </c>
    </row>
    <row r="133" spans="1:4" ht="15.75" customHeight="1">
      <c r="A133" s="86" t="s">
        <v>19</v>
      </c>
      <c r="B133" s="53">
        <v>20154</v>
      </c>
      <c r="C133" s="53">
        <v>126994</v>
      </c>
      <c r="D133" s="53">
        <v>147148</v>
      </c>
    </row>
    <row r="134" spans="1:4" ht="15.75" customHeight="1"/>
    <row r="135" spans="1:4" ht="15.75" customHeight="1"/>
    <row r="136" spans="1:4" ht="15.75" customHeight="1">
      <c r="A136" s="75" t="s">
        <v>90</v>
      </c>
      <c r="B136" s="39"/>
      <c r="C136" s="39"/>
      <c r="D136" s="39"/>
    </row>
    <row r="137" spans="1:4" ht="15.75" customHeight="1">
      <c r="A137" s="85" t="s">
        <v>75</v>
      </c>
      <c r="B137" s="42" t="s">
        <v>88</v>
      </c>
      <c r="C137" s="42" t="s">
        <v>89</v>
      </c>
      <c r="D137" s="42" t="s">
        <v>29</v>
      </c>
    </row>
    <row r="138" spans="1:4" ht="15.75" customHeight="1">
      <c r="A138" s="40" t="s">
        <v>6</v>
      </c>
      <c r="B138" s="49">
        <v>0.1320333432569217</v>
      </c>
      <c r="C138" s="49">
        <v>0.14625887837220655</v>
      </c>
      <c r="D138" s="49">
        <v>0.14431049011879196</v>
      </c>
    </row>
    <row r="139" spans="1:4" ht="15.75" customHeight="1">
      <c r="A139" s="83" t="s">
        <v>7</v>
      </c>
      <c r="B139" s="47" t="s">
        <v>71</v>
      </c>
      <c r="C139" s="47" t="s">
        <v>71</v>
      </c>
      <c r="D139" s="47">
        <v>0</v>
      </c>
    </row>
    <row r="140" spans="1:4" ht="15.75" customHeight="1">
      <c r="A140" s="40" t="s">
        <v>8</v>
      </c>
      <c r="B140" s="46">
        <v>0.11541133273791804</v>
      </c>
      <c r="C140" s="46">
        <v>7.5121659290990128E-2</v>
      </c>
      <c r="D140" s="46">
        <v>8.0639899964661435E-2</v>
      </c>
    </row>
    <row r="141" spans="1:4" ht="15.75" customHeight="1">
      <c r="A141" s="83" t="s">
        <v>9</v>
      </c>
      <c r="B141" s="47">
        <v>1.1858688101617545E-2</v>
      </c>
      <c r="C141" s="47">
        <v>4.8868450477975341E-2</v>
      </c>
      <c r="D141" s="47">
        <v>4.3799440019572131E-2</v>
      </c>
    </row>
    <row r="142" spans="1:4" ht="15.75" customHeight="1">
      <c r="A142" s="40" t="s">
        <v>10</v>
      </c>
      <c r="B142" s="46">
        <v>1.0816711322814331E-2</v>
      </c>
      <c r="C142" s="46">
        <v>6.5278674583051166E-3</v>
      </c>
      <c r="D142" s="46">
        <v>7.1152852909995377E-3</v>
      </c>
    </row>
    <row r="143" spans="1:4" ht="15.75" customHeight="1">
      <c r="A143" s="83" t="s">
        <v>11</v>
      </c>
      <c r="B143" s="47">
        <v>5.75568125434157E-2</v>
      </c>
      <c r="C143" s="47">
        <v>4.7120336393845379E-2</v>
      </c>
      <c r="D143" s="47">
        <v>4.8549759425884145E-2</v>
      </c>
    </row>
    <row r="144" spans="1:4" ht="15.75" customHeight="1">
      <c r="A144" s="40" t="s">
        <v>12</v>
      </c>
      <c r="B144" s="46">
        <v>1.0965565148357646E-2</v>
      </c>
      <c r="C144" s="46">
        <v>1.3134478794273746E-2</v>
      </c>
      <c r="D144" s="46">
        <v>1.2837415391306712E-2</v>
      </c>
    </row>
    <row r="145" spans="1:4" ht="15.75" customHeight="1">
      <c r="A145" s="83" t="s">
        <v>13</v>
      </c>
      <c r="B145" s="47">
        <v>2.9274585690185571E-3</v>
      </c>
      <c r="C145" s="47">
        <v>2.9213978613162827E-3</v>
      </c>
      <c r="D145" s="47">
        <v>2.9222279609644711E-3</v>
      </c>
    </row>
    <row r="146" spans="1:4" ht="15.75" customHeight="1">
      <c r="A146" s="40" t="s">
        <v>72</v>
      </c>
      <c r="B146" s="46">
        <v>7.5766597201548075E-2</v>
      </c>
      <c r="C146" s="46">
        <v>0.14442414602264675</v>
      </c>
      <c r="D146" s="46">
        <v>0.13502052355451655</v>
      </c>
    </row>
    <row r="147" spans="1:4" ht="15.75" customHeight="1">
      <c r="A147" s="83" t="s">
        <v>15</v>
      </c>
      <c r="B147" s="47">
        <v>0.44413019747940857</v>
      </c>
      <c r="C147" s="47">
        <v>0.36389120745862008</v>
      </c>
      <c r="D147" s="47">
        <v>0.3748810721178677</v>
      </c>
    </row>
    <row r="148" spans="1:4" ht="15.75" customHeight="1">
      <c r="A148" s="40" t="s">
        <v>16</v>
      </c>
      <c r="B148" s="46">
        <v>0.13560583506996129</v>
      </c>
      <c r="C148" s="46">
        <v>0.14737704143502842</v>
      </c>
      <c r="D148" s="46">
        <v>0.14576480822029522</v>
      </c>
    </row>
    <row r="149" spans="1:4" ht="15.75" customHeight="1">
      <c r="A149" s="83" t="s">
        <v>17</v>
      </c>
      <c r="B149" s="47" t="s">
        <v>71</v>
      </c>
      <c r="C149" s="47" t="s">
        <v>71</v>
      </c>
      <c r="D149" s="47">
        <v>0</v>
      </c>
    </row>
    <row r="150" spans="1:4" ht="15.75" customHeight="1">
      <c r="A150" s="40" t="s">
        <v>18</v>
      </c>
      <c r="B150" s="46">
        <v>0</v>
      </c>
      <c r="C150" s="46">
        <v>0</v>
      </c>
      <c r="D150" s="46">
        <v>0</v>
      </c>
    </row>
    <row r="151" spans="1:4" ht="15.75" customHeight="1">
      <c r="A151" s="86" t="s">
        <v>91</v>
      </c>
      <c r="B151" s="50">
        <v>1</v>
      </c>
      <c r="C151" s="50">
        <v>1</v>
      </c>
      <c r="D151" s="50">
        <v>1</v>
      </c>
    </row>
  </sheetData>
  <pageMargins left="0.7" right="0.7" top="0.75" bottom="0.75" header="0.3" footer="0.3"/>
  <pageSetup orientation="portrait" verticalDpi="0" r:id="rId1"/>
  <drawing r:id="rId2"/>
  <tableParts count="8">
    <tablePart r:id="rId3"/>
    <tablePart r:id="rId4"/>
    <tablePart r:id="rId5"/>
    <tablePart r:id="rId6"/>
    <tablePart r:id="rId7"/>
    <tablePart r:id="rId8"/>
    <tablePart r:id="rId9"/>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16BBA-2BA2-4360-9260-F97536E34685}">
  <dimension ref="A1:S111"/>
  <sheetViews>
    <sheetView showGridLines="0" zoomScaleNormal="100" workbookViewId="0">
      <selection activeCell="B58" sqref="B51:B58"/>
    </sheetView>
  </sheetViews>
  <sheetFormatPr defaultColWidth="19.7109375" defaultRowHeight="14.25"/>
  <cols>
    <col min="1" max="1" width="51.5703125" style="91" customWidth="1"/>
    <col min="2" max="2" width="17.7109375" style="3" customWidth="1"/>
    <col min="3" max="3" width="18.7109375" style="3" customWidth="1"/>
    <col min="4" max="4" width="24.5703125" style="3" customWidth="1"/>
    <col min="5" max="5" width="26" style="3" customWidth="1"/>
    <col min="6" max="6" width="22.85546875" style="3" customWidth="1"/>
    <col min="7" max="7" width="24" style="3" customWidth="1"/>
    <col min="8" max="8" width="23" style="3" customWidth="1"/>
    <col min="9" max="9" width="26.28515625" style="3" customWidth="1"/>
    <col min="10" max="10" width="27.85546875" style="3" customWidth="1"/>
    <col min="11" max="11" width="30.5703125" style="3" customWidth="1"/>
    <col min="12" max="12" width="35.85546875" style="3" customWidth="1"/>
    <col min="13" max="13" width="25.28515625" style="3" customWidth="1"/>
    <col min="14" max="14" width="20.85546875" style="3" customWidth="1"/>
    <col min="15" max="15" width="20.5703125" style="3" customWidth="1"/>
    <col min="16" max="19" width="17.7109375" style="3" customWidth="1"/>
    <col min="20" max="16384" width="19.7109375" style="3"/>
  </cols>
  <sheetData>
    <row r="1" spans="1:19" ht="15.75" customHeight="1"/>
    <row r="2" spans="1:19" ht="15.75" customHeight="1"/>
    <row r="3" spans="1:19" ht="15.75" customHeight="1"/>
    <row r="4" spans="1:19" ht="15.75" customHeight="1"/>
    <row r="5" spans="1:19" ht="15.75" customHeight="1"/>
    <row r="6" spans="1:19" s="95" customFormat="1" ht="15.75" customHeight="1">
      <c r="A6" s="75" t="s">
        <v>0</v>
      </c>
    </row>
    <row r="7" spans="1:19" s="95" customFormat="1" ht="15.75" customHeight="1">
      <c r="A7" s="74" t="s">
        <v>1</v>
      </c>
    </row>
    <row r="8" spans="1:19" ht="15.75" customHeight="1"/>
    <row r="9" spans="1:19" ht="15.75" customHeight="1"/>
    <row r="10" spans="1:19" ht="15.75" customHeight="1">
      <c r="A10" s="75" t="s">
        <v>92</v>
      </c>
      <c r="B10" s="38"/>
      <c r="C10" s="38"/>
      <c r="D10" s="38"/>
      <c r="E10" s="38"/>
      <c r="F10" s="38"/>
      <c r="G10" s="38"/>
      <c r="H10" s="38"/>
      <c r="I10" s="38"/>
      <c r="J10" s="38"/>
      <c r="K10" s="38"/>
      <c r="L10" s="38"/>
      <c r="M10" s="38"/>
      <c r="N10" s="38"/>
      <c r="O10" s="38"/>
      <c r="P10" s="38"/>
      <c r="Q10" s="38"/>
      <c r="R10" s="38"/>
      <c r="S10" s="38"/>
    </row>
    <row r="11" spans="1:19" ht="30">
      <c r="A11" s="85" t="s">
        <v>93</v>
      </c>
      <c r="B11" s="42" t="s">
        <v>94</v>
      </c>
      <c r="C11" s="43" t="s">
        <v>55</v>
      </c>
      <c r="D11" s="43" t="s">
        <v>56</v>
      </c>
      <c r="E11" s="43" t="s">
        <v>57</v>
      </c>
      <c r="F11" s="43" t="s">
        <v>58</v>
      </c>
      <c r="G11" s="43" t="s">
        <v>59</v>
      </c>
      <c r="H11" s="43" t="s">
        <v>60</v>
      </c>
      <c r="I11" s="43" t="s">
        <v>61</v>
      </c>
      <c r="J11" s="43" t="s">
        <v>62</v>
      </c>
      <c r="K11" s="43" t="s">
        <v>63</v>
      </c>
      <c r="L11" s="43" t="s">
        <v>64</v>
      </c>
      <c r="M11" s="43" t="s">
        <v>65</v>
      </c>
      <c r="N11" s="43" t="s">
        <v>66</v>
      </c>
      <c r="O11" s="43" t="s">
        <v>67</v>
      </c>
      <c r="P11" s="43" t="s">
        <v>68</v>
      </c>
      <c r="Q11" s="43" t="s">
        <v>69</v>
      </c>
      <c r="R11" s="43" t="s">
        <v>70</v>
      </c>
      <c r="S11" s="43" t="s">
        <v>29</v>
      </c>
    </row>
    <row r="12" spans="1:19" ht="15.75" customHeight="1">
      <c r="A12" s="40" t="s">
        <v>36</v>
      </c>
      <c r="B12" s="36">
        <v>5068</v>
      </c>
      <c r="C12" s="36">
        <v>7271</v>
      </c>
      <c r="D12" s="36">
        <v>8132</v>
      </c>
      <c r="E12" s="36">
        <v>8813</v>
      </c>
      <c r="F12" s="36">
        <v>9721</v>
      </c>
      <c r="G12" s="36">
        <v>9989</v>
      </c>
      <c r="H12" s="36">
        <v>9234</v>
      </c>
      <c r="I12" s="36">
        <v>8389</v>
      </c>
      <c r="J12" s="36">
        <v>7538</v>
      </c>
      <c r="K12" s="36">
        <v>7087</v>
      </c>
      <c r="L12" s="36">
        <v>6532</v>
      </c>
      <c r="M12" s="36">
        <v>6378</v>
      </c>
      <c r="N12" s="36">
        <v>5887</v>
      </c>
      <c r="O12" s="36">
        <v>1943</v>
      </c>
      <c r="P12" s="36">
        <v>432</v>
      </c>
      <c r="Q12" s="36">
        <v>163</v>
      </c>
      <c r="R12" s="36">
        <v>75</v>
      </c>
      <c r="S12" s="36">
        <v>102652</v>
      </c>
    </row>
    <row r="13" spans="1:19" ht="15.75" customHeight="1">
      <c r="A13" s="83" t="s">
        <v>37</v>
      </c>
      <c r="B13" s="37">
        <v>404</v>
      </c>
      <c r="C13" s="37">
        <v>659</v>
      </c>
      <c r="D13" s="37">
        <v>875</v>
      </c>
      <c r="E13" s="37">
        <v>1148</v>
      </c>
      <c r="F13" s="37">
        <v>1396</v>
      </c>
      <c r="G13" s="37">
        <v>1421</v>
      </c>
      <c r="H13" s="37">
        <v>1529</v>
      </c>
      <c r="I13" s="37">
        <v>1556</v>
      </c>
      <c r="J13" s="37">
        <v>1700</v>
      </c>
      <c r="K13" s="37">
        <v>1854</v>
      </c>
      <c r="L13" s="37">
        <v>2096</v>
      </c>
      <c r="M13" s="37">
        <v>2144</v>
      </c>
      <c r="N13" s="37">
        <v>1924</v>
      </c>
      <c r="O13" s="37">
        <v>697</v>
      </c>
      <c r="P13" s="37">
        <v>121</v>
      </c>
      <c r="Q13" s="37">
        <v>27</v>
      </c>
      <c r="R13" s="37">
        <v>13</v>
      </c>
      <c r="S13" s="37">
        <v>19564</v>
      </c>
    </row>
    <row r="14" spans="1:19" ht="15.75" customHeight="1">
      <c r="A14" s="40" t="s">
        <v>38</v>
      </c>
      <c r="B14" s="36">
        <v>1624</v>
      </c>
      <c r="C14" s="36">
        <v>1866</v>
      </c>
      <c r="D14" s="36">
        <v>1864</v>
      </c>
      <c r="E14" s="36">
        <v>1694</v>
      </c>
      <c r="F14" s="36">
        <v>1601</v>
      </c>
      <c r="G14" s="36">
        <v>1440</v>
      </c>
      <c r="H14" s="36">
        <v>1425</v>
      </c>
      <c r="I14" s="36">
        <v>1356</v>
      </c>
      <c r="J14" s="36">
        <v>1322</v>
      </c>
      <c r="K14" s="36">
        <v>1258</v>
      </c>
      <c r="L14" s="36">
        <v>1271</v>
      </c>
      <c r="M14" s="36">
        <v>1330</v>
      </c>
      <c r="N14" s="36">
        <v>1233</v>
      </c>
      <c r="O14" s="36">
        <v>630</v>
      </c>
      <c r="P14" s="36">
        <v>308</v>
      </c>
      <c r="Q14" s="36">
        <v>165</v>
      </c>
      <c r="R14" s="36">
        <v>108</v>
      </c>
      <c r="S14" s="36">
        <v>20495</v>
      </c>
    </row>
    <row r="15" spans="1:19" ht="15.75" customHeight="1">
      <c r="A15" s="83" t="s">
        <v>39</v>
      </c>
      <c r="B15" s="37">
        <v>63</v>
      </c>
      <c r="C15" s="37">
        <v>119</v>
      </c>
      <c r="D15" s="37">
        <v>196</v>
      </c>
      <c r="E15" s="37">
        <v>260</v>
      </c>
      <c r="F15" s="37">
        <v>293</v>
      </c>
      <c r="G15" s="37">
        <v>298</v>
      </c>
      <c r="H15" s="37">
        <v>264</v>
      </c>
      <c r="I15" s="37">
        <v>285</v>
      </c>
      <c r="J15" s="37">
        <v>296</v>
      </c>
      <c r="K15" s="37">
        <v>330</v>
      </c>
      <c r="L15" s="37">
        <v>326</v>
      </c>
      <c r="M15" s="37">
        <v>316</v>
      </c>
      <c r="N15" s="37">
        <v>290</v>
      </c>
      <c r="O15" s="37">
        <v>108</v>
      </c>
      <c r="P15" s="37">
        <v>46</v>
      </c>
      <c r="Q15" s="37">
        <v>15</v>
      </c>
      <c r="R15" s="37">
        <v>13</v>
      </c>
      <c r="S15" s="37">
        <v>3518</v>
      </c>
    </row>
    <row r="16" spans="1:19" ht="15.75" customHeight="1">
      <c r="A16" s="40" t="s">
        <v>40</v>
      </c>
      <c r="B16" s="36" t="s">
        <v>71</v>
      </c>
      <c r="C16" s="36" t="s">
        <v>71</v>
      </c>
      <c r="D16" s="36" t="s">
        <v>71</v>
      </c>
      <c r="E16" s="36" t="s">
        <v>71</v>
      </c>
      <c r="F16" s="36" t="s">
        <v>71</v>
      </c>
      <c r="G16" s="36" t="s">
        <v>71</v>
      </c>
      <c r="H16" s="36" t="s">
        <v>71</v>
      </c>
      <c r="I16" s="36" t="s">
        <v>71</v>
      </c>
      <c r="J16" s="36" t="s">
        <v>71</v>
      </c>
      <c r="K16" s="36" t="s">
        <v>71</v>
      </c>
      <c r="L16" s="36">
        <v>21</v>
      </c>
      <c r="M16" s="36">
        <v>30</v>
      </c>
      <c r="N16" s="36">
        <v>28</v>
      </c>
      <c r="O16" s="36" t="s">
        <v>71</v>
      </c>
      <c r="P16" s="36" t="s">
        <v>71</v>
      </c>
      <c r="Q16" s="36" t="s">
        <v>71</v>
      </c>
      <c r="R16" s="36" t="s">
        <v>71</v>
      </c>
      <c r="S16" s="36">
        <v>124</v>
      </c>
    </row>
    <row r="17" spans="1:19" ht="15.75" customHeight="1">
      <c r="A17" s="83" t="s">
        <v>41</v>
      </c>
      <c r="B17" s="37" t="s">
        <v>71</v>
      </c>
      <c r="C17" s="37" t="s">
        <v>71</v>
      </c>
      <c r="D17" s="37" t="s">
        <v>71</v>
      </c>
      <c r="E17" s="37">
        <v>14</v>
      </c>
      <c r="F17" s="37">
        <v>17</v>
      </c>
      <c r="G17" s="37">
        <v>11</v>
      </c>
      <c r="H17" s="37">
        <v>12</v>
      </c>
      <c r="I17" s="37">
        <v>14</v>
      </c>
      <c r="J17" s="37">
        <v>18</v>
      </c>
      <c r="K17" s="37">
        <v>13</v>
      </c>
      <c r="L17" s="37">
        <v>13</v>
      </c>
      <c r="M17" s="37">
        <v>25</v>
      </c>
      <c r="N17" s="37">
        <v>26</v>
      </c>
      <c r="O17" s="37">
        <v>23</v>
      </c>
      <c r="P17" s="37">
        <v>13</v>
      </c>
      <c r="Q17" s="37" t="s">
        <v>71</v>
      </c>
      <c r="R17" s="37" t="s">
        <v>71</v>
      </c>
      <c r="S17" s="37">
        <v>224</v>
      </c>
    </row>
    <row r="18" spans="1:19" ht="15.75" customHeight="1">
      <c r="A18" s="40" t="s">
        <v>42</v>
      </c>
      <c r="B18" s="36" t="s">
        <v>71</v>
      </c>
      <c r="C18" s="36" t="s">
        <v>71</v>
      </c>
      <c r="D18" s="36" t="s">
        <v>71</v>
      </c>
      <c r="E18" s="36" t="s">
        <v>71</v>
      </c>
      <c r="F18" s="36" t="s">
        <v>71</v>
      </c>
      <c r="G18" s="36" t="s">
        <v>71</v>
      </c>
      <c r="H18" s="36" t="s">
        <v>71</v>
      </c>
      <c r="I18" s="36" t="s">
        <v>71</v>
      </c>
      <c r="J18" s="36" t="s">
        <v>71</v>
      </c>
      <c r="K18" s="36" t="s">
        <v>71</v>
      </c>
      <c r="L18" s="36">
        <v>13</v>
      </c>
      <c r="M18" s="36">
        <v>26</v>
      </c>
      <c r="N18" s="36">
        <v>41</v>
      </c>
      <c r="O18" s="36">
        <v>19</v>
      </c>
      <c r="P18" s="36" t="s">
        <v>71</v>
      </c>
      <c r="Q18" s="36" t="s">
        <v>71</v>
      </c>
      <c r="R18" s="36" t="s">
        <v>71</v>
      </c>
      <c r="S18" s="36">
        <v>130</v>
      </c>
    </row>
    <row r="19" spans="1:19" ht="15.75" customHeight="1">
      <c r="A19" s="83" t="s">
        <v>43</v>
      </c>
      <c r="B19" s="37">
        <v>28</v>
      </c>
      <c r="C19" s="37">
        <v>52</v>
      </c>
      <c r="D19" s="37">
        <v>45</v>
      </c>
      <c r="E19" s="37">
        <v>52</v>
      </c>
      <c r="F19" s="37">
        <v>50</v>
      </c>
      <c r="G19" s="37">
        <v>33</v>
      </c>
      <c r="H19" s="37">
        <v>38</v>
      </c>
      <c r="I19" s="37">
        <v>47</v>
      </c>
      <c r="J19" s="37">
        <v>33</v>
      </c>
      <c r="K19" s="37">
        <v>17</v>
      </c>
      <c r="L19" s="37">
        <v>12</v>
      </c>
      <c r="M19" s="37">
        <v>17</v>
      </c>
      <c r="N19" s="37">
        <v>12</v>
      </c>
      <c r="O19" s="37" t="s">
        <v>71</v>
      </c>
      <c r="P19" s="37" t="s">
        <v>71</v>
      </c>
      <c r="Q19" s="37" t="s">
        <v>71</v>
      </c>
      <c r="R19" s="37" t="s">
        <v>71</v>
      </c>
      <c r="S19" s="37">
        <v>441</v>
      </c>
    </row>
    <row r="20" spans="1:19" ht="15.75" customHeight="1">
      <c r="A20" s="88" t="s">
        <v>19</v>
      </c>
      <c r="B20" s="14">
        <v>7191</v>
      </c>
      <c r="C20" s="14">
        <v>9972</v>
      </c>
      <c r="D20" s="14">
        <v>11122</v>
      </c>
      <c r="E20" s="14">
        <v>11982</v>
      </c>
      <c r="F20" s="14">
        <v>13078</v>
      </c>
      <c r="G20" s="14">
        <v>13193</v>
      </c>
      <c r="H20" s="14">
        <v>12506</v>
      </c>
      <c r="I20" s="14">
        <v>11651</v>
      </c>
      <c r="J20" s="14">
        <v>10931</v>
      </c>
      <c r="K20" s="14">
        <v>10580</v>
      </c>
      <c r="L20" s="14">
        <v>10284</v>
      </c>
      <c r="M20" s="14">
        <v>10266</v>
      </c>
      <c r="N20" s="14">
        <v>9441</v>
      </c>
      <c r="O20" s="14">
        <v>3425</v>
      </c>
      <c r="P20" s="14">
        <v>926</v>
      </c>
      <c r="Q20" s="14">
        <v>382</v>
      </c>
      <c r="R20" s="14">
        <v>218</v>
      </c>
      <c r="S20" s="14">
        <v>147148</v>
      </c>
    </row>
    <row r="21" spans="1:19" ht="15.75" customHeight="1"/>
    <row r="22" spans="1:19" ht="15.75" customHeight="1"/>
    <row r="23" spans="1:19" ht="15.75" customHeight="1">
      <c r="A23" s="75" t="s">
        <v>95</v>
      </c>
      <c r="B23" s="39"/>
      <c r="C23" s="39"/>
      <c r="D23" s="39"/>
      <c r="E23" s="39"/>
      <c r="F23" s="39"/>
      <c r="G23" s="39"/>
      <c r="H23" s="39"/>
      <c r="I23" s="39"/>
      <c r="J23" s="39"/>
      <c r="K23" s="39"/>
      <c r="L23" s="39"/>
      <c r="M23" s="39"/>
      <c r="N23" s="39"/>
      <c r="O23" s="39"/>
      <c r="P23" s="39"/>
      <c r="Q23" s="39"/>
      <c r="R23" s="39"/>
      <c r="S23" s="39"/>
    </row>
    <row r="24" spans="1:19" ht="30">
      <c r="A24" s="85" t="s">
        <v>93</v>
      </c>
      <c r="B24" s="42" t="s">
        <v>94</v>
      </c>
      <c r="C24" s="43" t="s">
        <v>55</v>
      </c>
      <c r="D24" s="43" t="s">
        <v>56</v>
      </c>
      <c r="E24" s="43" t="s">
        <v>57</v>
      </c>
      <c r="F24" s="43" t="s">
        <v>58</v>
      </c>
      <c r="G24" s="43" t="s">
        <v>59</v>
      </c>
      <c r="H24" s="43" t="s">
        <v>60</v>
      </c>
      <c r="I24" s="43" t="s">
        <v>61</v>
      </c>
      <c r="J24" s="43" t="s">
        <v>62</v>
      </c>
      <c r="K24" s="43" t="s">
        <v>63</v>
      </c>
      <c r="L24" s="43" t="s">
        <v>64</v>
      </c>
      <c r="M24" s="43" t="s">
        <v>65</v>
      </c>
      <c r="N24" s="43" t="s">
        <v>66</v>
      </c>
      <c r="O24" s="43" t="s">
        <v>67</v>
      </c>
      <c r="P24" s="43" t="s">
        <v>68</v>
      </c>
      <c r="Q24" s="43" t="s">
        <v>69</v>
      </c>
      <c r="R24" s="43" t="s">
        <v>70</v>
      </c>
      <c r="S24" s="42" t="s">
        <v>29</v>
      </c>
    </row>
    <row r="25" spans="1:19" ht="15.75" customHeight="1">
      <c r="A25" s="40" t="s">
        <v>36</v>
      </c>
      <c r="B25" s="46">
        <v>0.70476985120289248</v>
      </c>
      <c r="C25" s="46">
        <v>0.72914159647011634</v>
      </c>
      <c r="D25" s="46">
        <v>0.7311634598093868</v>
      </c>
      <c r="E25" s="46">
        <v>0.73551994658654651</v>
      </c>
      <c r="F25" s="46">
        <v>0.74330937452209822</v>
      </c>
      <c r="G25" s="46">
        <v>0.75714393996816498</v>
      </c>
      <c r="H25" s="46">
        <v>0.73836558451943068</v>
      </c>
      <c r="I25" s="46">
        <v>0.72002403227190803</v>
      </c>
      <c r="J25" s="46">
        <v>0.68959838990028355</v>
      </c>
      <c r="K25" s="46">
        <v>0.66984877126654063</v>
      </c>
      <c r="L25" s="46">
        <v>0.63516141579152086</v>
      </c>
      <c r="M25" s="46">
        <v>0.62127410870835764</v>
      </c>
      <c r="N25" s="46">
        <v>0.6235568266073509</v>
      </c>
      <c r="O25" s="46">
        <v>0.56729927007299275</v>
      </c>
      <c r="P25" s="46">
        <v>0.46652267818574517</v>
      </c>
      <c r="Q25" s="46">
        <v>0.42670157068062825</v>
      </c>
      <c r="R25" s="46">
        <v>0.34403669724770641</v>
      </c>
      <c r="S25" s="46">
        <v>0.69761056895098816</v>
      </c>
    </row>
    <row r="26" spans="1:19" ht="15.75" customHeight="1">
      <c r="A26" s="83" t="s">
        <v>37</v>
      </c>
      <c r="B26" s="47">
        <v>5.6181337783340286E-2</v>
      </c>
      <c r="C26" s="47">
        <v>6.608503810669876E-2</v>
      </c>
      <c r="D26" s="47">
        <v>7.8672900557453698E-2</v>
      </c>
      <c r="E26" s="47">
        <v>9.5810382240026706E-2</v>
      </c>
      <c r="F26" s="47">
        <v>0.10674415048172503</v>
      </c>
      <c r="G26" s="47">
        <v>0.10770863336617903</v>
      </c>
      <c r="H26" s="47">
        <v>0.12226131456900688</v>
      </c>
      <c r="I26" s="47">
        <v>0.13355076817440564</v>
      </c>
      <c r="J26" s="47">
        <v>0.15552099533437014</v>
      </c>
      <c r="K26" s="47">
        <v>0.17523629489603024</v>
      </c>
      <c r="L26" s="47">
        <v>0.20381174640217814</v>
      </c>
      <c r="M26" s="47">
        <v>0.20884473017728425</v>
      </c>
      <c r="N26" s="47">
        <v>0.20379197118949263</v>
      </c>
      <c r="O26" s="47">
        <v>0.2035036496350365</v>
      </c>
      <c r="P26" s="47">
        <v>0.13066954643628509</v>
      </c>
      <c r="Q26" s="47">
        <v>7.0680628272251314E-2</v>
      </c>
      <c r="R26" s="47">
        <v>5.9633027522935783E-2</v>
      </c>
      <c r="S26" s="47">
        <v>0.13295457634490446</v>
      </c>
    </row>
    <row r="27" spans="1:19" ht="15.75" customHeight="1">
      <c r="A27" s="40" t="s">
        <v>38</v>
      </c>
      <c r="B27" s="46">
        <v>0.22583785287164512</v>
      </c>
      <c r="C27" s="46">
        <v>0.1871239470517449</v>
      </c>
      <c r="D27" s="46">
        <v>0.16759575615896422</v>
      </c>
      <c r="E27" s="46">
        <v>0.1413787347688199</v>
      </c>
      <c r="F27" s="46">
        <v>0.1224193301728093</v>
      </c>
      <c r="G27" s="46">
        <v>0.10914879102554385</v>
      </c>
      <c r="H27" s="46">
        <v>0.11394530625299856</v>
      </c>
      <c r="I27" s="46">
        <v>0.11638485966869797</v>
      </c>
      <c r="J27" s="46">
        <v>0.12094044460708078</v>
      </c>
      <c r="K27" s="46">
        <v>0.11890359168241967</v>
      </c>
      <c r="L27" s="46">
        <v>0.12359004278490859</v>
      </c>
      <c r="M27" s="46">
        <v>0.12955386713422951</v>
      </c>
      <c r="N27" s="46">
        <v>0.13060057197330791</v>
      </c>
      <c r="O27" s="46">
        <v>0.18394160583941604</v>
      </c>
      <c r="P27" s="46">
        <v>0.33261339092872572</v>
      </c>
      <c r="Q27" s="46">
        <v>0.43193717277486909</v>
      </c>
      <c r="R27" s="46">
        <v>0.49541284403669728</v>
      </c>
      <c r="S27" s="46">
        <v>0.13928153967434148</v>
      </c>
    </row>
    <row r="28" spans="1:19" ht="15.75" customHeight="1">
      <c r="A28" s="83" t="s">
        <v>39</v>
      </c>
      <c r="B28" s="47">
        <v>0.01</v>
      </c>
      <c r="C28" s="47">
        <v>0.01</v>
      </c>
      <c r="D28" s="47">
        <v>0.02</v>
      </c>
      <c r="E28" s="47">
        <v>0.02</v>
      </c>
      <c r="F28" s="47">
        <v>0.02</v>
      </c>
      <c r="G28" s="47">
        <v>0.02</v>
      </c>
      <c r="H28" s="47">
        <v>0.02</v>
      </c>
      <c r="I28" s="47">
        <v>0.02</v>
      </c>
      <c r="J28" s="47">
        <v>0.03</v>
      </c>
      <c r="K28" s="47">
        <v>0.03</v>
      </c>
      <c r="L28" s="47">
        <v>0.03</v>
      </c>
      <c r="M28" s="47">
        <v>0.03</v>
      </c>
      <c r="N28" s="47">
        <v>0.03</v>
      </c>
      <c r="O28" s="47">
        <v>0.03</v>
      </c>
      <c r="P28" s="47">
        <v>0.05</v>
      </c>
      <c r="Q28" s="47">
        <v>0.04</v>
      </c>
      <c r="R28" s="47">
        <v>0.06</v>
      </c>
      <c r="S28" s="47">
        <v>0.02</v>
      </c>
    </row>
    <row r="29" spans="1:19" ht="15.75" customHeight="1">
      <c r="A29" s="40" t="s">
        <v>40</v>
      </c>
      <c r="B29" s="46" t="s">
        <v>71</v>
      </c>
      <c r="C29" s="46" t="s">
        <v>71</v>
      </c>
      <c r="D29" s="46" t="s">
        <v>71</v>
      </c>
      <c r="E29" s="46" t="s">
        <v>71</v>
      </c>
      <c r="F29" s="46" t="s">
        <v>71</v>
      </c>
      <c r="G29" s="46" t="s">
        <v>71</v>
      </c>
      <c r="H29" s="46" t="s">
        <v>71</v>
      </c>
      <c r="I29" s="46" t="s">
        <v>71</v>
      </c>
      <c r="J29" s="46" t="s">
        <v>71</v>
      </c>
      <c r="K29" s="46" t="s">
        <v>71</v>
      </c>
      <c r="L29" s="46">
        <v>0</v>
      </c>
      <c r="M29" s="46">
        <v>0</v>
      </c>
      <c r="N29" s="46">
        <v>0</v>
      </c>
      <c r="O29" s="46" t="s">
        <v>71</v>
      </c>
      <c r="P29" s="46" t="s">
        <v>71</v>
      </c>
      <c r="Q29" s="46" t="s">
        <v>71</v>
      </c>
      <c r="R29" s="46" t="s">
        <v>71</v>
      </c>
      <c r="S29" s="46">
        <v>0</v>
      </c>
    </row>
    <row r="30" spans="1:19" ht="15.75" customHeight="1">
      <c r="A30" s="83" t="s">
        <v>41</v>
      </c>
      <c r="B30" s="47" t="s">
        <v>71</v>
      </c>
      <c r="C30" s="47" t="s">
        <v>71</v>
      </c>
      <c r="D30" s="47" t="s">
        <v>71</v>
      </c>
      <c r="E30" s="47">
        <v>0</v>
      </c>
      <c r="F30" s="47">
        <v>0</v>
      </c>
      <c r="G30" s="47">
        <v>0</v>
      </c>
      <c r="H30" s="47">
        <v>0</v>
      </c>
      <c r="I30" s="47">
        <v>0</v>
      </c>
      <c r="J30" s="47">
        <v>0</v>
      </c>
      <c r="K30" s="47">
        <v>0</v>
      </c>
      <c r="L30" s="47">
        <v>0</v>
      </c>
      <c r="M30" s="47">
        <v>0</v>
      </c>
      <c r="N30" s="47">
        <v>0</v>
      </c>
      <c r="O30" s="47">
        <v>0.01</v>
      </c>
      <c r="P30" s="47">
        <v>0.01</v>
      </c>
      <c r="Q30" s="47" t="s">
        <v>71</v>
      </c>
      <c r="R30" s="47" t="s">
        <v>71</v>
      </c>
      <c r="S30" s="47">
        <v>0</v>
      </c>
    </row>
    <row r="31" spans="1:19" ht="15.75" customHeight="1">
      <c r="A31" s="40" t="s">
        <v>42</v>
      </c>
      <c r="B31" s="46" t="s">
        <v>71</v>
      </c>
      <c r="C31" s="46" t="s">
        <v>71</v>
      </c>
      <c r="D31" s="46" t="s">
        <v>71</v>
      </c>
      <c r="E31" s="46" t="s">
        <v>71</v>
      </c>
      <c r="F31" s="46" t="s">
        <v>71</v>
      </c>
      <c r="G31" s="46" t="s">
        <v>71</v>
      </c>
      <c r="H31" s="46" t="s">
        <v>71</v>
      </c>
      <c r="I31" s="46" t="s">
        <v>71</v>
      </c>
      <c r="J31" s="46" t="s">
        <v>71</v>
      </c>
      <c r="K31" s="46" t="s">
        <v>71</v>
      </c>
      <c r="L31" s="46">
        <v>0</v>
      </c>
      <c r="M31" s="46">
        <v>0</v>
      </c>
      <c r="N31" s="46">
        <v>0</v>
      </c>
      <c r="O31" s="46">
        <v>0.01</v>
      </c>
      <c r="P31" s="46" t="s">
        <v>71</v>
      </c>
      <c r="Q31" s="46" t="s">
        <v>71</v>
      </c>
      <c r="R31" s="46" t="s">
        <v>71</v>
      </c>
      <c r="S31" s="46">
        <v>0</v>
      </c>
    </row>
    <row r="32" spans="1:19" ht="15.75" customHeight="1">
      <c r="A32" s="83" t="s">
        <v>43</v>
      </c>
      <c r="B32" s="47">
        <v>0</v>
      </c>
      <c r="C32" s="47">
        <v>0.01</v>
      </c>
      <c r="D32" s="47">
        <v>0</v>
      </c>
      <c r="E32" s="47">
        <v>0</v>
      </c>
      <c r="F32" s="47">
        <v>0</v>
      </c>
      <c r="G32" s="47">
        <v>0</v>
      </c>
      <c r="H32" s="47">
        <v>0</v>
      </c>
      <c r="I32" s="47">
        <v>0</v>
      </c>
      <c r="J32" s="47">
        <v>0</v>
      </c>
      <c r="K32" s="47">
        <v>0</v>
      </c>
      <c r="L32" s="47">
        <v>0</v>
      </c>
      <c r="M32" s="47">
        <v>0</v>
      </c>
      <c r="N32" s="47">
        <v>0</v>
      </c>
      <c r="O32" s="47" t="s">
        <v>71</v>
      </c>
      <c r="P32" s="47" t="s">
        <v>71</v>
      </c>
      <c r="Q32" s="47" t="s">
        <v>71</v>
      </c>
      <c r="R32" s="47" t="s">
        <v>71</v>
      </c>
      <c r="S32" s="47">
        <v>0</v>
      </c>
    </row>
    <row r="33" spans="1:19" ht="15.75" customHeight="1">
      <c r="A33" s="88" t="s">
        <v>29</v>
      </c>
      <c r="B33" s="12">
        <v>1</v>
      </c>
      <c r="C33" s="12">
        <v>1</v>
      </c>
      <c r="D33" s="12">
        <v>1</v>
      </c>
      <c r="E33" s="12">
        <v>1</v>
      </c>
      <c r="F33" s="12">
        <v>1</v>
      </c>
      <c r="G33" s="12">
        <v>1</v>
      </c>
      <c r="H33" s="12">
        <v>1</v>
      </c>
      <c r="I33" s="12">
        <v>1</v>
      </c>
      <c r="J33" s="12">
        <v>1</v>
      </c>
      <c r="K33" s="12">
        <v>1</v>
      </c>
      <c r="L33" s="12">
        <v>1</v>
      </c>
      <c r="M33" s="12">
        <v>1</v>
      </c>
      <c r="N33" s="12">
        <v>1</v>
      </c>
      <c r="O33" s="12">
        <v>1</v>
      </c>
      <c r="P33" s="12">
        <v>1</v>
      </c>
      <c r="Q33" s="12">
        <v>1</v>
      </c>
      <c r="R33" s="12">
        <v>1</v>
      </c>
      <c r="S33" s="12">
        <v>1</v>
      </c>
    </row>
    <row r="34" spans="1:19" ht="15.75" customHeight="1">
      <c r="A34" s="89"/>
      <c r="B34" s="56"/>
      <c r="C34" s="56"/>
      <c r="D34" s="56"/>
      <c r="E34" s="56"/>
      <c r="F34" s="56"/>
      <c r="G34" s="56"/>
      <c r="H34" s="56"/>
      <c r="I34" s="56"/>
      <c r="J34" s="56"/>
      <c r="K34" s="56"/>
      <c r="L34" s="56"/>
      <c r="M34" s="56"/>
      <c r="N34" s="56"/>
      <c r="O34" s="56"/>
      <c r="P34" s="56"/>
      <c r="Q34" s="56"/>
      <c r="R34" s="56"/>
      <c r="S34" s="56"/>
    </row>
    <row r="35" spans="1:19" ht="15.75" customHeight="1"/>
    <row r="36" spans="1:19" ht="15.75" customHeight="1">
      <c r="A36" s="75" t="s">
        <v>96</v>
      </c>
      <c r="B36" s="39"/>
      <c r="C36" s="39"/>
      <c r="D36" s="39"/>
      <c r="E36" s="39"/>
      <c r="F36" s="39"/>
      <c r="G36" s="39"/>
      <c r="H36" s="39"/>
      <c r="I36" s="39"/>
    </row>
    <row r="37" spans="1:19" ht="45">
      <c r="A37" s="85" t="s">
        <v>97</v>
      </c>
      <c r="B37" s="42" t="s">
        <v>76</v>
      </c>
      <c r="C37" s="42" t="s">
        <v>77</v>
      </c>
      <c r="D37" s="42" t="s">
        <v>78</v>
      </c>
      <c r="E37" s="42" t="s">
        <v>79</v>
      </c>
      <c r="F37" s="42" t="s">
        <v>80</v>
      </c>
      <c r="G37" s="42" t="s">
        <v>81</v>
      </c>
      <c r="H37" s="42" t="s">
        <v>82</v>
      </c>
      <c r="I37" s="42" t="s">
        <v>29</v>
      </c>
      <c r="J37" s="8"/>
    </row>
    <row r="38" spans="1:19" ht="15.75" customHeight="1">
      <c r="A38" s="40" t="s">
        <v>36</v>
      </c>
      <c r="B38" s="36">
        <v>5426</v>
      </c>
      <c r="C38" s="36">
        <v>1223</v>
      </c>
      <c r="D38" s="36">
        <v>6006</v>
      </c>
      <c r="E38" s="36">
        <v>49405</v>
      </c>
      <c r="F38" s="36">
        <v>261</v>
      </c>
      <c r="G38" s="36">
        <v>4646</v>
      </c>
      <c r="H38" s="36">
        <v>35685</v>
      </c>
      <c r="I38" s="36">
        <v>102652</v>
      </c>
    </row>
    <row r="39" spans="1:19" ht="15.75" customHeight="1">
      <c r="A39" s="83" t="s">
        <v>37</v>
      </c>
      <c r="B39" s="37">
        <v>1135</v>
      </c>
      <c r="C39" s="37">
        <v>213</v>
      </c>
      <c r="D39" s="37">
        <v>1501</v>
      </c>
      <c r="E39" s="37">
        <v>9994</v>
      </c>
      <c r="F39" s="37">
        <v>40</v>
      </c>
      <c r="G39" s="37">
        <v>795</v>
      </c>
      <c r="H39" s="37">
        <v>5886</v>
      </c>
      <c r="I39" s="37">
        <v>19564</v>
      </c>
    </row>
    <row r="40" spans="1:19" ht="15.75" customHeight="1">
      <c r="A40" s="40" t="s">
        <v>38</v>
      </c>
      <c r="B40" s="36">
        <v>1064</v>
      </c>
      <c r="C40" s="36">
        <v>563</v>
      </c>
      <c r="D40" s="36">
        <v>1851</v>
      </c>
      <c r="E40" s="36">
        <v>10247</v>
      </c>
      <c r="F40" s="36">
        <v>87</v>
      </c>
      <c r="G40" s="36">
        <v>906</v>
      </c>
      <c r="H40" s="36">
        <v>5777</v>
      </c>
      <c r="I40" s="36">
        <v>20495</v>
      </c>
    </row>
    <row r="41" spans="1:19" ht="15.75" customHeight="1">
      <c r="A41" s="83" t="s">
        <v>39</v>
      </c>
      <c r="B41" s="37">
        <v>140</v>
      </c>
      <c r="C41" s="37">
        <v>69</v>
      </c>
      <c r="D41" s="37">
        <v>489</v>
      </c>
      <c r="E41" s="37">
        <v>1321</v>
      </c>
      <c r="F41" s="37">
        <v>16</v>
      </c>
      <c r="G41" s="37">
        <v>188</v>
      </c>
      <c r="H41" s="37">
        <v>1295</v>
      </c>
      <c r="I41" s="37">
        <v>3518</v>
      </c>
    </row>
    <row r="42" spans="1:19" ht="15.75" customHeight="1">
      <c r="A42" s="40" t="s">
        <v>40</v>
      </c>
      <c r="B42" s="36" t="s">
        <v>71</v>
      </c>
      <c r="C42" s="36" t="s">
        <v>71</v>
      </c>
      <c r="D42" s="36">
        <v>14</v>
      </c>
      <c r="E42" s="36">
        <v>45</v>
      </c>
      <c r="F42" s="36" t="s">
        <v>71</v>
      </c>
      <c r="G42" s="36" t="s">
        <v>71</v>
      </c>
      <c r="H42" s="36">
        <v>41</v>
      </c>
      <c r="I42" s="36">
        <v>124</v>
      </c>
    </row>
    <row r="43" spans="1:19" ht="15.75" customHeight="1">
      <c r="A43" s="83" t="s">
        <v>41</v>
      </c>
      <c r="B43" s="37">
        <v>13</v>
      </c>
      <c r="C43" s="37" t="s">
        <v>71</v>
      </c>
      <c r="D43" s="37" t="s">
        <v>71</v>
      </c>
      <c r="E43" s="37">
        <v>104</v>
      </c>
      <c r="F43" s="37" t="s">
        <v>71</v>
      </c>
      <c r="G43" s="37">
        <v>13</v>
      </c>
      <c r="H43" s="37">
        <v>83</v>
      </c>
      <c r="I43" s="37">
        <v>224</v>
      </c>
    </row>
    <row r="44" spans="1:19" ht="15.75" customHeight="1">
      <c r="A44" s="40" t="s">
        <v>42</v>
      </c>
      <c r="B44" s="36" t="s">
        <v>71</v>
      </c>
      <c r="C44" s="36" t="s">
        <v>71</v>
      </c>
      <c r="D44" s="36">
        <v>23</v>
      </c>
      <c r="E44" s="36">
        <v>76</v>
      </c>
      <c r="F44" s="36" t="s">
        <v>71</v>
      </c>
      <c r="G44" s="36" t="s">
        <v>71</v>
      </c>
      <c r="H44" s="36">
        <v>25</v>
      </c>
      <c r="I44" s="36">
        <v>130</v>
      </c>
    </row>
    <row r="45" spans="1:19" ht="15.75" customHeight="1">
      <c r="A45" s="83" t="s">
        <v>43</v>
      </c>
      <c r="B45" s="37">
        <v>20</v>
      </c>
      <c r="C45" s="37" t="s">
        <v>71</v>
      </c>
      <c r="D45" s="37" t="s">
        <v>71</v>
      </c>
      <c r="E45" s="37">
        <v>202</v>
      </c>
      <c r="F45" s="37" t="s">
        <v>71</v>
      </c>
      <c r="G45" s="37" t="s">
        <v>71</v>
      </c>
      <c r="H45" s="37">
        <v>191</v>
      </c>
      <c r="I45" s="37">
        <v>441</v>
      </c>
    </row>
    <row r="46" spans="1:19" ht="15.75" customHeight="1">
      <c r="A46" s="88" t="s">
        <v>29</v>
      </c>
      <c r="B46" s="14">
        <v>7813</v>
      </c>
      <c r="C46" s="14">
        <v>2080</v>
      </c>
      <c r="D46" s="14">
        <v>9899</v>
      </c>
      <c r="E46" s="14">
        <v>71394</v>
      </c>
      <c r="F46" s="14">
        <v>408</v>
      </c>
      <c r="G46" s="14">
        <v>6565</v>
      </c>
      <c r="H46" s="14">
        <v>48989</v>
      </c>
      <c r="I46" s="14">
        <v>147148</v>
      </c>
      <c r="J46" s="2"/>
    </row>
    <row r="47" spans="1:19" ht="15.75" customHeight="1">
      <c r="A47" s="89"/>
      <c r="B47" s="2"/>
      <c r="C47" s="2"/>
      <c r="D47" s="2"/>
      <c r="E47" s="2"/>
      <c r="F47" s="2"/>
      <c r="G47" s="2"/>
      <c r="H47" s="2"/>
      <c r="I47" s="2"/>
      <c r="J47" s="2"/>
      <c r="K47" s="2"/>
      <c r="L47" s="22"/>
      <c r="M47" s="22"/>
      <c r="N47" s="22"/>
      <c r="O47" s="22"/>
      <c r="P47" s="22"/>
      <c r="Q47" s="22"/>
      <c r="R47" s="22"/>
      <c r="S47" s="22"/>
    </row>
    <row r="48" spans="1:19" ht="15.75" customHeight="1">
      <c r="A48" s="89"/>
      <c r="B48" s="2"/>
      <c r="C48" s="2"/>
      <c r="D48" s="2"/>
      <c r="E48" s="2"/>
      <c r="F48" s="2"/>
      <c r="G48" s="2"/>
      <c r="H48" s="2"/>
      <c r="I48" s="2"/>
      <c r="J48" s="2"/>
      <c r="K48" s="2"/>
      <c r="L48" s="22"/>
      <c r="M48" s="22"/>
      <c r="N48" s="22"/>
      <c r="O48" s="22"/>
      <c r="P48" s="22"/>
      <c r="Q48" s="22"/>
      <c r="R48" s="22"/>
      <c r="S48" s="22"/>
    </row>
    <row r="49" spans="1:19" ht="15.75" customHeight="1">
      <c r="A49" s="75" t="s">
        <v>98</v>
      </c>
      <c r="B49" s="39"/>
      <c r="C49" s="39"/>
      <c r="D49" s="39"/>
      <c r="E49" s="39"/>
      <c r="F49" s="39"/>
      <c r="G49" s="39"/>
      <c r="H49" s="39"/>
      <c r="I49" s="39"/>
      <c r="J49" s="2"/>
      <c r="K49" s="2"/>
      <c r="L49" s="22"/>
      <c r="M49" s="22"/>
      <c r="N49" s="22"/>
      <c r="O49" s="22"/>
      <c r="P49" s="22"/>
      <c r="Q49" s="22"/>
      <c r="R49" s="22"/>
      <c r="S49" s="22"/>
    </row>
    <row r="50" spans="1:19" ht="45">
      <c r="A50" s="85" t="s">
        <v>97</v>
      </c>
      <c r="B50" s="42" t="s">
        <v>76</v>
      </c>
      <c r="C50" s="42" t="s">
        <v>78</v>
      </c>
      <c r="D50" s="42" t="s">
        <v>77</v>
      </c>
      <c r="E50" s="42" t="s">
        <v>79</v>
      </c>
      <c r="F50" s="42" t="s">
        <v>80</v>
      </c>
      <c r="G50" s="42" t="s">
        <v>81</v>
      </c>
      <c r="H50" s="42" t="s">
        <v>82</v>
      </c>
      <c r="I50" s="42" t="s">
        <v>29</v>
      </c>
      <c r="J50" s="2"/>
      <c r="K50" s="2"/>
      <c r="L50" s="22"/>
      <c r="M50" s="22"/>
      <c r="N50" s="22"/>
      <c r="O50" s="22"/>
      <c r="P50" s="22"/>
      <c r="Q50" s="22"/>
      <c r="R50" s="22"/>
      <c r="S50" s="22"/>
    </row>
    <row r="51" spans="1:19" ht="15.75" customHeight="1">
      <c r="A51" s="40" t="s">
        <v>36</v>
      </c>
      <c r="B51" s="46">
        <v>0.69</v>
      </c>
      <c r="C51" s="46">
        <v>0.58798076923076925</v>
      </c>
      <c r="D51" s="46">
        <v>0.60672795231841603</v>
      </c>
      <c r="E51" s="46">
        <v>0.69200493038630695</v>
      </c>
      <c r="F51" s="46">
        <v>0.63970588235294112</v>
      </c>
      <c r="G51" s="46">
        <v>0.70769230769230773</v>
      </c>
      <c r="H51" s="46">
        <v>0.72842883096205269</v>
      </c>
      <c r="I51" s="46">
        <v>0.69761056895098816</v>
      </c>
      <c r="J51" s="2"/>
      <c r="K51" s="2"/>
      <c r="L51" s="22"/>
      <c r="M51" s="22"/>
      <c r="N51" s="22"/>
      <c r="O51" s="22"/>
      <c r="P51" s="22"/>
      <c r="Q51" s="22"/>
      <c r="R51" s="22"/>
      <c r="S51" s="22"/>
    </row>
    <row r="52" spans="1:19" ht="15.75" customHeight="1">
      <c r="A52" s="83" t="s">
        <v>37</v>
      </c>
      <c r="B52" s="47">
        <v>0.14527070267502878</v>
      </c>
      <c r="C52" s="47">
        <v>0.10240384615384615</v>
      </c>
      <c r="D52" s="47">
        <v>0.15163147792706333</v>
      </c>
      <c r="E52" s="47">
        <v>0.13998375213603384</v>
      </c>
      <c r="F52" s="47">
        <v>9.8039215686274508E-2</v>
      </c>
      <c r="G52" s="47">
        <v>0.1210967250571211</v>
      </c>
      <c r="H52" s="47">
        <v>0.12014942129865888</v>
      </c>
      <c r="I52" s="47">
        <v>0.13295457634490446</v>
      </c>
      <c r="J52" s="2"/>
      <c r="K52" s="2"/>
      <c r="L52" s="22"/>
      <c r="M52" s="22"/>
      <c r="N52" s="22"/>
      <c r="O52" s="22"/>
      <c r="P52" s="22"/>
      <c r="Q52" s="22"/>
      <c r="R52" s="22"/>
      <c r="S52" s="22"/>
    </row>
    <row r="53" spans="1:19" ht="15.75" customHeight="1">
      <c r="A53" s="40" t="s">
        <v>38</v>
      </c>
      <c r="B53" s="46">
        <v>0.13618328426980672</v>
      </c>
      <c r="C53" s="46">
        <v>0.27067307692307691</v>
      </c>
      <c r="D53" s="46">
        <v>0.18698858470552582</v>
      </c>
      <c r="E53" s="46">
        <v>0.14352746729417037</v>
      </c>
      <c r="F53" s="46">
        <v>0.21323529411764705</v>
      </c>
      <c r="G53" s="46">
        <v>0.138004569687738</v>
      </c>
      <c r="H53" s="46">
        <v>0.11792443201535038</v>
      </c>
      <c r="I53" s="46">
        <v>0.13928153967434148</v>
      </c>
      <c r="J53" s="2"/>
      <c r="K53" s="2"/>
      <c r="L53" s="22"/>
      <c r="M53" s="22"/>
      <c r="N53" s="22"/>
      <c r="O53" s="22"/>
      <c r="P53" s="22"/>
      <c r="Q53" s="22"/>
      <c r="R53" s="22"/>
      <c r="S53" s="22"/>
    </row>
    <row r="54" spans="1:19" ht="15.75" customHeight="1">
      <c r="A54" s="83" t="s">
        <v>39</v>
      </c>
      <c r="B54" s="47">
        <v>1.7918853193395624E-2</v>
      </c>
      <c r="C54" s="47">
        <v>0.03</v>
      </c>
      <c r="D54" s="47">
        <v>4.9398929184766141E-2</v>
      </c>
      <c r="E54" s="47">
        <v>1.8502955430428326E-2</v>
      </c>
      <c r="F54" s="47">
        <v>0.04</v>
      </c>
      <c r="G54" s="47">
        <v>2.8636709824828636E-2</v>
      </c>
      <c r="H54" s="47">
        <v>2.6434505705362429E-2</v>
      </c>
      <c r="I54" s="47">
        <v>2.3907902248076766E-2</v>
      </c>
      <c r="J54" s="2"/>
      <c r="K54" s="2"/>
      <c r="L54" s="22"/>
      <c r="M54" s="22"/>
      <c r="N54" s="22"/>
      <c r="O54" s="22"/>
      <c r="P54" s="22"/>
      <c r="Q54" s="22"/>
      <c r="R54" s="22"/>
      <c r="S54" s="22"/>
    </row>
    <row r="55" spans="1:19" ht="15.75" customHeight="1">
      <c r="A55" s="40" t="s">
        <v>40</v>
      </c>
      <c r="B55" s="46" t="s">
        <v>71</v>
      </c>
      <c r="C55" s="46" t="s">
        <v>71</v>
      </c>
      <c r="D55" s="46">
        <v>0</v>
      </c>
      <c r="E55" s="46">
        <v>0</v>
      </c>
      <c r="F55" s="46" t="s">
        <v>71</v>
      </c>
      <c r="G55" s="46" t="s">
        <v>71</v>
      </c>
      <c r="H55" s="46">
        <v>0</v>
      </c>
      <c r="I55" s="46">
        <v>0</v>
      </c>
      <c r="J55" s="2"/>
      <c r="K55" s="2"/>
      <c r="L55" s="22"/>
      <c r="M55" s="22"/>
      <c r="N55" s="22"/>
      <c r="O55" s="22"/>
      <c r="P55" s="22"/>
      <c r="Q55" s="22"/>
      <c r="R55" s="22"/>
      <c r="S55" s="22"/>
    </row>
    <row r="56" spans="1:19" ht="15.75" customHeight="1">
      <c r="A56" s="83" t="s">
        <v>41</v>
      </c>
      <c r="B56" s="47">
        <v>0</v>
      </c>
      <c r="C56" s="47" t="s">
        <v>71</v>
      </c>
      <c r="D56" s="47" t="s">
        <v>71</v>
      </c>
      <c r="E56" s="47">
        <v>0</v>
      </c>
      <c r="F56" s="47" t="s">
        <v>71</v>
      </c>
      <c r="G56" s="47">
        <v>0</v>
      </c>
      <c r="H56" s="47">
        <v>0</v>
      </c>
      <c r="I56" s="47">
        <v>0</v>
      </c>
      <c r="J56" s="2"/>
      <c r="K56" s="2"/>
      <c r="L56" s="22"/>
      <c r="M56" s="22"/>
      <c r="N56" s="22"/>
      <c r="O56" s="22"/>
      <c r="P56" s="22"/>
      <c r="Q56" s="22"/>
      <c r="R56" s="22"/>
      <c r="S56" s="22"/>
    </row>
    <row r="57" spans="1:19" ht="15.75" customHeight="1">
      <c r="A57" s="40" t="s">
        <v>42</v>
      </c>
      <c r="B57" s="46" t="s">
        <v>71</v>
      </c>
      <c r="C57" s="46" t="s">
        <v>71</v>
      </c>
      <c r="D57" s="46">
        <v>0</v>
      </c>
      <c r="E57" s="46">
        <v>0</v>
      </c>
      <c r="F57" s="46" t="s">
        <v>71</v>
      </c>
      <c r="G57" s="46" t="s">
        <v>71</v>
      </c>
      <c r="H57" s="46">
        <v>0</v>
      </c>
      <c r="I57" s="46">
        <v>0</v>
      </c>
      <c r="J57" s="2"/>
      <c r="K57" s="2"/>
      <c r="L57" s="22"/>
      <c r="M57" s="22"/>
      <c r="N57" s="22"/>
      <c r="O57" s="22"/>
      <c r="P57" s="22"/>
      <c r="Q57" s="22"/>
      <c r="R57" s="22"/>
      <c r="S57" s="22"/>
    </row>
    <row r="58" spans="1:19" ht="15.75" customHeight="1">
      <c r="A58" s="83" t="s">
        <v>43</v>
      </c>
      <c r="B58" s="47">
        <v>0</v>
      </c>
      <c r="C58" s="47" t="s">
        <v>71</v>
      </c>
      <c r="D58" s="47" t="s">
        <v>71</v>
      </c>
      <c r="E58" s="47">
        <v>0</v>
      </c>
      <c r="F58" s="47" t="s">
        <v>71</v>
      </c>
      <c r="G58" s="47" t="s">
        <v>71</v>
      </c>
      <c r="H58" s="47">
        <v>0</v>
      </c>
      <c r="I58" s="47">
        <v>0</v>
      </c>
      <c r="J58" s="2"/>
      <c r="K58" s="2"/>
      <c r="L58" s="22"/>
      <c r="M58" s="22"/>
      <c r="N58" s="22"/>
      <c r="O58" s="22"/>
      <c r="P58" s="22"/>
      <c r="Q58" s="22"/>
      <c r="R58" s="22"/>
      <c r="S58" s="22"/>
    </row>
    <row r="59" spans="1:19" ht="15.75" customHeight="1">
      <c r="A59" s="88" t="s">
        <v>19</v>
      </c>
      <c r="B59" s="13">
        <v>1</v>
      </c>
      <c r="C59" s="13">
        <v>1</v>
      </c>
      <c r="D59" s="13">
        <v>1</v>
      </c>
      <c r="E59" s="13">
        <v>1</v>
      </c>
      <c r="F59" s="13">
        <v>1</v>
      </c>
      <c r="G59" s="13">
        <v>1</v>
      </c>
      <c r="H59" s="13">
        <v>1</v>
      </c>
      <c r="I59" s="13">
        <v>1</v>
      </c>
    </row>
    <row r="60" spans="1:19" ht="15.75" customHeight="1">
      <c r="A60" s="89"/>
      <c r="B60" s="22"/>
      <c r="C60" s="22"/>
      <c r="D60" s="22"/>
      <c r="E60" s="22"/>
      <c r="F60" s="22"/>
      <c r="G60" s="22"/>
      <c r="H60" s="22"/>
      <c r="I60" s="22"/>
    </row>
    <row r="61" spans="1:19" ht="15.75" customHeight="1">
      <c r="A61" s="89"/>
      <c r="B61" s="22"/>
      <c r="C61" s="22"/>
      <c r="D61" s="22"/>
      <c r="E61" s="22"/>
      <c r="F61" s="22"/>
      <c r="G61" s="22"/>
      <c r="H61" s="22"/>
      <c r="I61" s="22"/>
    </row>
    <row r="62" spans="1:19" ht="15.75" customHeight="1">
      <c r="A62" s="75" t="s">
        <v>99</v>
      </c>
      <c r="B62" s="39"/>
      <c r="C62" s="39"/>
      <c r="D62" s="39"/>
      <c r="E62" s="39"/>
      <c r="F62" s="39"/>
      <c r="G62" s="39"/>
    </row>
    <row r="63" spans="1:19" ht="15">
      <c r="A63" s="90" t="s">
        <v>97</v>
      </c>
      <c r="B63" s="57" t="s">
        <v>50</v>
      </c>
      <c r="C63" s="57" t="s">
        <v>51</v>
      </c>
      <c r="D63" s="57" t="s">
        <v>100</v>
      </c>
      <c r="E63" s="57" t="s">
        <v>101</v>
      </c>
      <c r="F63" s="57" t="s">
        <v>102</v>
      </c>
      <c r="G63" s="57" t="s">
        <v>103</v>
      </c>
    </row>
    <row r="64" spans="1:19" ht="15.75" customHeight="1">
      <c r="A64" s="83" t="s">
        <v>36</v>
      </c>
      <c r="B64" s="52">
        <v>38463</v>
      </c>
      <c r="C64" s="52">
        <v>64189</v>
      </c>
      <c r="D64" s="52">
        <v>102652</v>
      </c>
      <c r="E64" s="54">
        <v>0.73367668097281835</v>
      </c>
      <c r="F64" s="54">
        <v>0.67764956768683426</v>
      </c>
      <c r="G64" s="54">
        <v>0.69761056895098816</v>
      </c>
    </row>
    <row r="65" spans="1:7" ht="15.75" customHeight="1">
      <c r="A65" s="40" t="s">
        <v>37</v>
      </c>
      <c r="B65" s="51">
        <v>6917</v>
      </c>
      <c r="C65" s="51">
        <v>12647</v>
      </c>
      <c r="D65" s="51">
        <v>19564</v>
      </c>
      <c r="E65" s="49">
        <v>0.13194086790653314</v>
      </c>
      <c r="F65" s="49">
        <v>0.133515619226587</v>
      </c>
      <c r="G65" s="49">
        <v>0.13295457634490446</v>
      </c>
    </row>
    <row r="66" spans="1:7" ht="15.75" customHeight="1">
      <c r="A66" s="83" t="s">
        <v>38</v>
      </c>
      <c r="B66" s="52">
        <v>5909</v>
      </c>
      <c r="C66" s="52">
        <v>14586</v>
      </c>
      <c r="D66" s="52">
        <v>20495</v>
      </c>
      <c r="E66" s="54">
        <v>0.11271340009537434</v>
      </c>
      <c r="F66" s="54">
        <v>0.15398583237439692</v>
      </c>
      <c r="G66" s="54">
        <v>0.13928153967434148</v>
      </c>
    </row>
    <row r="67" spans="1:7" ht="15.75" customHeight="1">
      <c r="A67" s="40" t="s">
        <v>39</v>
      </c>
      <c r="B67" s="51">
        <v>813</v>
      </c>
      <c r="C67" s="51">
        <v>2705</v>
      </c>
      <c r="D67" s="51">
        <v>3518</v>
      </c>
      <c r="E67" s="49">
        <v>1.5507868383404864E-2</v>
      </c>
      <c r="F67" s="49">
        <v>2.8556950265511017E-2</v>
      </c>
      <c r="G67" s="49">
        <v>2.3907902248076766E-2</v>
      </c>
    </row>
    <row r="68" spans="1:7" ht="15.75" customHeight="1">
      <c r="A68" s="83" t="s">
        <v>40</v>
      </c>
      <c r="B68" s="52">
        <v>53</v>
      </c>
      <c r="C68" s="52">
        <v>71</v>
      </c>
      <c r="D68" s="52">
        <v>124</v>
      </c>
      <c r="E68" s="47">
        <v>0</v>
      </c>
      <c r="F68" s="47">
        <v>0</v>
      </c>
      <c r="G68" s="47">
        <v>0</v>
      </c>
    </row>
    <row r="69" spans="1:7" ht="15.75" customHeight="1">
      <c r="A69" s="40" t="s">
        <v>41</v>
      </c>
      <c r="B69" s="51">
        <v>93</v>
      </c>
      <c r="C69" s="51">
        <v>131</v>
      </c>
      <c r="D69" s="51">
        <v>224</v>
      </c>
      <c r="E69" s="46">
        <v>0</v>
      </c>
      <c r="F69" s="46">
        <v>0</v>
      </c>
      <c r="G69" s="46">
        <v>0</v>
      </c>
    </row>
    <row r="70" spans="1:7" ht="15.75" customHeight="1">
      <c r="A70" s="83" t="s">
        <v>42</v>
      </c>
      <c r="B70" s="52">
        <v>13</v>
      </c>
      <c r="C70" s="52">
        <v>117</v>
      </c>
      <c r="D70" s="52">
        <v>130</v>
      </c>
      <c r="E70" s="47">
        <v>0</v>
      </c>
      <c r="F70" s="47">
        <v>0</v>
      </c>
      <c r="G70" s="47">
        <v>0</v>
      </c>
    </row>
    <row r="71" spans="1:7" ht="15.75" customHeight="1">
      <c r="A71" s="40" t="s">
        <v>43</v>
      </c>
      <c r="B71" s="51">
        <v>164</v>
      </c>
      <c r="C71" s="51">
        <v>277</v>
      </c>
      <c r="D71" s="51">
        <v>441</v>
      </c>
      <c r="E71" s="46">
        <v>0</v>
      </c>
      <c r="F71" s="46">
        <v>0</v>
      </c>
      <c r="G71" s="46">
        <v>0</v>
      </c>
    </row>
    <row r="72" spans="1:7" ht="15.75" customHeight="1">
      <c r="A72" s="86" t="s">
        <v>19</v>
      </c>
      <c r="B72" s="53">
        <v>52425</v>
      </c>
      <c r="C72" s="53">
        <v>94723</v>
      </c>
      <c r="D72" s="53">
        <v>147148</v>
      </c>
      <c r="E72" s="50">
        <v>0.36</v>
      </c>
      <c r="F72" s="50">
        <v>0.64</v>
      </c>
      <c r="G72" s="50">
        <v>1</v>
      </c>
    </row>
    <row r="73" spans="1:7" ht="15.75" customHeight="1">
      <c r="A73" s="89"/>
      <c r="B73" s="2"/>
      <c r="C73" s="2"/>
      <c r="D73" s="2"/>
      <c r="E73" s="22"/>
      <c r="F73" s="22"/>
      <c r="G73" s="22"/>
    </row>
    <row r="74" spans="1:7" ht="15.75" customHeight="1">
      <c r="A74" s="89"/>
      <c r="B74" s="2"/>
      <c r="C74" s="2"/>
      <c r="D74" s="2"/>
      <c r="E74" s="22"/>
      <c r="F74" s="22"/>
      <c r="G74" s="22"/>
    </row>
    <row r="75" spans="1:7" ht="15.75" customHeight="1">
      <c r="A75" s="75" t="s">
        <v>104</v>
      </c>
      <c r="B75" s="39"/>
      <c r="C75" s="39"/>
      <c r="D75" s="39"/>
      <c r="E75" s="58"/>
      <c r="F75" s="58"/>
      <c r="G75" s="58"/>
    </row>
    <row r="76" spans="1:7" ht="30">
      <c r="A76" s="82" t="s">
        <v>97</v>
      </c>
      <c r="B76" s="44" t="s">
        <v>32</v>
      </c>
      <c r="C76" s="44" t="s">
        <v>105</v>
      </c>
      <c r="D76" s="44" t="s">
        <v>106</v>
      </c>
      <c r="E76" s="44" t="s">
        <v>107</v>
      </c>
      <c r="F76" s="44" t="s">
        <v>108</v>
      </c>
      <c r="G76" s="44" t="s">
        <v>109</v>
      </c>
    </row>
    <row r="77" spans="1:7" ht="15.75" customHeight="1">
      <c r="A77" s="40" t="s">
        <v>36</v>
      </c>
      <c r="B77" s="51">
        <v>13401</v>
      </c>
      <c r="C77" s="51">
        <v>89251</v>
      </c>
      <c r="D77" s="51">
        <v>102652</v>
      </c>
      <c r="E77" s="49">
        <v>0.66493003870199463</v>
      </c>
      <c r="F77" s="49">
        <v>0.70279698253460798</v>
      </c>
      <c r="G77" s="49">
        <v>0.69761056895098816</v>
      </c>
    </row>
    <row r="78" spans="1:7" ht="15.75" customHeight="1">
      <c r="A78" s="83" t="s">
        <v>37</v>
      </c>
      <c r="B78" s="52">
        <v>3279</v>
      </c>
      <c r="C78" s="52">
        <v>16285</v>
      </c>
      <c r="D78" s="52">
        <v>19564</v>
      </c>
      <c r="E78" s="54">
        <v>0.16269723131884489</v>
      </c>
      <c r="F78" s="54">
        <v>0.12823440477502873</v>
      </c>
      <c r="G78" s="54">
        <v>0.13295457634490446</v>
      </c>
    </row>
    <row r="79" spans="1:7" ht="15.75" customHeight="1">
      <c r="A79" s="40" t="s">
        <v>38</v>
      </c>
      <c r="B79" s="51">
        <v>3327</v>
      </c>
      <c r="C79" s="51">
        <v>17168</v>
      </c>
      <c r="D79" s="51">
        <v>20495</v>
      </c>
      <c r="E79" s="49">
        <v>0.16507889252753796</v>
      </c>
      <c r="F79" s="49">
        <v>0.13518748917271683</v>
      </c>
      <c r="G79" s="49">
        <v>0.13928153967434148</v>
      </c>
    </row>
    <row r="80" spans="1:7" ht="15.75" customHeight="1">
      <c r="A80" s="83" t="s">
        <v>39</v>
      </c>
      <c r="B80" s="52">
        <v>130</v>
      </c>
      <c r="C80" s="52">
        <v>3388</v>
      </c>
      <c r="D80" s="52">
        <v>3518</v>
      </c>
      <c r="E80" s="54">
        <v>6.4503324402103799E-3</v>
      </c>
      <c r="F80" s="54">
        <v>2.667842575239775E-2</v>
      </c>
      <c r="G80" s="54">
        <v>2.3907902248076766E-2</v>
      </c>
    </row>
    <row r="81" spans="1:15" ht="15.75" customHeight="1">
      <c r="A81" s="40" t="s">
        <v>40</v>
      </c>
      <c r="B81" s="36" t="s">
        <v>71</v>
      </c>
      <c r="C81" s="36" t="s">
        <v>71</v>
      </c>
      <c r="D81" s="36">
        <v>124</v>
      </c>
      <c r="E81" s="46" t="s">
        <v>71</v>
      </c>
      <c r="F81" s="46" t="s">
        <v>71</v>
      </c>
      <c r="G81" s="46">
        <v>0</v>
      </c>
    </row>
    <row r="82" spans="1:15" ht="15.75" customHeight="1">
      <c r="A82" s="83" t="s">
        <v>41</v>
      </c>
      <c r="B82" s="37" t="s">
        <v>71</v>
      </c>
      <c r="C82" s="37" t="s">
        <v>71</v>
      </c>
      <c r="D82" s="37">
        <v>224</v>
      </c>
      <c r="E82" s="47" t="s">
        <v>71</v>
      </c>
      <c r="F82" s="47" t="s">
        <v>71</v>
      </c>
      <c r="G82" s="47">
        <v>0</v>
      </c>
    </row>
    <row r="83" spans="1:15" ht="15.75" customHeight="1">
      <c r="A83" s="40" t="s">
        <v>42</v>
      </c>
      <c r="B83" s="36" t="s">
        <v>71</v>
      </c>
      <c r="C83" s="36" t="s">
        <v>71</v>
      </c>
      <c r="D83" s="36">
        <v>130</v>
      </c>
      <c r="E83" s="46" t="s">
        <v>71</v>
      </c>
      <c r="F83" s="46" t="s">
        <v>71</v>
      </c>
      <c r="G83" s="46">
        <v>0</v>
      </c>
    </row>
    <row r="84" spans="1:15" ht="15.75" customHeight="1">
      <c r="A84" s="83" t="s">
        <v>43</v>
      </c>
      <c r="B84" s="37" t="s">
        <v>71</v>
      </c>
      <c r="C84" s="37" t="s">
        <v>71</v>
      </c>
      <c r="D84" s="37">
        <v>114</v>
      </c>
      <c r="E84" s="47" t="s">
        <v>71</v>
      </c>
      <c r="F84" s="47" t="s">
        <v>71</v>
      </c>
      <c r="G84" s="47">
        <v>0</v>
      </c>
    </row>
    <row r="85" spans="1:15" ht="15.75" customHeight="1">
      <c r="A85" s="88" t="s">
        <v>29</v>
      </c>
      <c r="B85" s="14">
        <v>20154</v>
      </c>
      <c r="C85" s="14">
        <v>126994</v>
      </c>
      <c r="D85" s="14">
        <v>147148</v>
      </c>
      <c r="E85" s="13">
        <v>0.14000000000000001</v>
      </c>
      <c r="F85" s="13">
        <v>0.86</v>
      </c>
      <c r="G85" s="13">
        <v>1</v>
      </c>
    </row>
    <row r="86" spans="1:15" ht="15.75" customHeight="1">
      <c r="A86" s="89"/>
      <c r="B86" s="2"/>
      <c r="C86" s="2"/>
      <c r="D86" s="2"/>
      <c r="E86" s="22"/>
      <c r="F86" s="22"/>
      <c r="G86" s="22"/>
    </row>
    <row r="87" spans="1:15" ht="15.75" customHeight="1">
      <c r="A87" s="89"/>
      <c r="B87" s="2"/>
      <c r="C87" s="2"/>
      <c r="D87" s="2"/>
      <c r="E87" s="22"/>
      <c r="F87" s="22"/>
      <c r="G87" s="22"/>
    </row>
    <row r="88" spans="1:15" ht="15.75" customHeight="1">
      <c r="A88" s="75" t="s">
        <v>110</v>
      </c>
      <c r="B88" s="39"/>
      <c r="C88" s="39"/>
      <c r="D88" s="39"/>
      <c r="E88" s="39"/>
      <c r="F88" s="39"/>
      <c r="G88" s="39"/>
      <c r="H88" s="39"/>
      <c r="I88" s="39"/>
      <c r="J88" s="39"/>
      <c r="K88" s="39"/>
      <c r="L88" s="39"/>
      <c r="M88" s="39"/>
      <c r="N88" s="39"/>
      <c r="O88" s="39"/>
    </row>
    <row r="89" spans="1:15" ht="15.75" customHeight="1">
      <c r="A89" s="82" t="s">
        <v>97</v>
      </c>
      <c r="B89" s="44" t="s">
        <v>6</v>
      </c>
      <c r="C89" s="44" t="s">
        <v>7</v>
      </c>
      <c r="D89" s="44" t="s">
        <v>8</v>
      </c>
      <c r="E89" s="44" t="s">
        <v>111</v>
      </c>
      <c r="F89" s="44" t="s">
        <v>10</v>
      </c>
      <c r="G89" s="44" t="s">
        <v>11</v>
      </c>
      <c r="H89" s="44" t="s">
        <v>12</v>
      </c>
      <c r="I89" s="44" t="s">
        <v>13</v>
      </c>
      <c r="J89" s="44" t="s">
        <v>72</v>
      </c>
      <c r="K89" s="44" t="s">
        <v>15</v>
      </c>
      <c r="L89" s="44" t="s">
        <v>16</v>
      </c>
      <c r="M89" s="44" t="s">
        <v>17</v>
      </c>
      <c r="N89" s="44" t="s">
        <v>18</v>
      </c>
      <c r="O89" s="44" t="s">
        <v>85</v>
      </c>
    </row>
    <row r="90" spans="1:15" ht="15.75" customHeight="1">
      <c r="A90" s="40" t="s">
        <v>36</v>
      </c>
      <c r="B90" s="36">
        <v>5725</v>
      </c>
      <c r="C90" s="36">
        <v>13</v>
      </c>
      <c r="D90" s="36">
        <v>8269</v>
      </c>
      <c r="E90" s="36">
        <v>2057</v>
      </c>
      <c r="F90" s="36">
        <v>408</v>
      </c>
      <c r="G90" s="36">
        <v>624</v>
      </c>
      <c r="H90" s="36">
        <v>18687</v>
      </c>
      <c r="I90" s="36">
        <v>174</v>
      </c>
      <c r="J90" s="36">
        <v>10509</v>
      </c>
      <c r="K90" s="36">
        <v>35308</v>
      </c>
      <c r="L90" s="36">
        <v>20598</v>
      </c>
      <c r="M90" s="36" t="s">
        <v>71</v>
      </c>
      <c r="N90" s="36">
        <v>220</v>
      </c>
      <c r="O90" s="36">
        <v>102652</v>
      </c>
    </row>
    <row r="91" spans="1:15" ht="15.75" customHeight="1">
      <c r="A91" s="83" t="s">
        <v>37</v>
      </c>
      <c r="B91" s="37">
        <v>1880</v>
      </c>
      <c r="C91" s="37" t="s">
        <v>71</v>
      </c>
      <c r="D91" s="37">
        <v>1566</v>
      </c>
      <c r="E91" s="37">
        <v>512</v>
      </c>
      <c r="F91" s="37">
        <v>44</v>
      </c>
      <c r="G91" s="37">
        <v>792</v>
      </c>
      <c r="H91" s="37">
        <v>6025</v>
      </c>
      <c r="I91" s="37">
        <v>34</v>
      </c>
      <c r="J91" s="37">
        <v>1818</v>
      </c>
      <c r="K91" s="37">
        <v>6523</v>
      </c>
      <c r="L91" s="37">
        <v>144</v>
      </c>
      <c r="M91" s="37" t="s">
        <v>71</v>
      </c>
      <c r="N91" s="37" t="s">
        <v>112</v>
      </c>
      <c r="O91" s="37">
        <v>19564</v>
      </c>
    </row>
    <row r="92" spans="1:15" ht="15.75" customHeight="1">
      <c r="A92" s="40" t="s">
        <v>38</v>
      </c>
      <c r="B92" s="36">
        <v>5691</v>
      </c>
      <c r="C92" s="36" t="s">
        <v>71</v>
      </c>
      <c r="D92" s="36">
        <v>1864</v>
      </c>
      <c r="E92" s="36">
        <v>531</v>
      </c>
      <c r="F92" s="36">
        <v>13</v>
      </c>
      <c r="G92" s="36">
        <v>2581</v>
      </c>
      <c r="H92" s="36">
        <v>8202</v>
      </c>
      <c r="I92" s="36">
        <v>30</v>
      </c>
      <c r="J92" s="36">
        <v>692</v>
      </c>
      <c r="K92" s="36">
        <v>791</v>
      </c>
      <c r="L92" s="36">
        <v>70</v>
      </c>
      <c r="M92" s="36" t="s">
        <v>71</v>
      </c>
      <c r="N92" s="36">
        <v>11</v>
      </c>
      <c r="O92" s="36">
        <v>20495</v>
      </c>
    </row>
    <row r="93" spans="1:15" ht="15.75" customHeight="1">
      <c r="A93" s="83" t="s">
        <v>39</v>
      </c>
      <c r="B93" s="37">
        <v>601</v>
      </c>
      <c r="C93" s="37">
        <v>12</v>
      </c>
      <c r="D93" s="37">
        <v>146</v>
      </c>
      <c r="E93" s="37">
        <v>666</v>
      </c>
      <c r="F93" s="37">
        <v>143</v>
      </c>
      <c r="G93" s="37">
        <v>85</v>
      </c>
      <c r="H93" s="37">
        <v>1589</v>
      </c>
      <c r="I93" s="37" t="s">
        <v>71</v>
      </c>
      <c r="J93" s="37">
        <v>224</v>
      </c>
      <c r="K93" s="37">
        <v>39</v>
      </c>
      <c r="L93" s="37" t="s">
        <v>71</v>
      </c>
      <c r="M93" s="37" t="s">
        <v>71</v>
      </c>
      <c r="N93" s="37">
        <v>12</v>
      </c>
      <c r="O93" s="37">
        <v>3518</v>
      </c>
    </row>
    <row r="94" spans="1:15" ht="15.75" customHeight="1">
      <c r="A94" s="40" t="s">
        <v>40</v>
      </c>
      <c r="B94" s="36" t="s">
        <v>71</v>
      </c>
      <c r="C94" s="36" t="s">
        <v>71</v>
      </c>
      <c r="D94" s="36" t="s">
        <v>71</v>
      </c>
      <c r="E94" s="36">
        <v>57</v>
      </c>
      <c r="F94" s="36" t="s">
        <v>71</v>
      </c>
      <c r="G94" s="36" t="s">
        <v>71</v>
      </c>
      <c r="H94" s="36">
        <v>36</v>
      </c>
      <c r="I94" s="36" t="s">
        <v>71</v>
      </c>
      <c r="J94" s="36">
        <v>15</v>
      </c>
      <c r="K94" s="36">
        <v>13</v>
      </c>
      <c r="L94" s="36" t="s">
        <v>71</v>
      </c>
      <c r="M94" s="36" t="s">
        <v>71</v>
      </c>
      <c r="N94" s="36" t="s">
        <v>71</v>
      </c>
      <c r="O94" s="36">
        <v>124</v>
      </c>
    </row>
    <row r="95" spans="1:15" ht="15.75" customHeight="1">
      <c r="A95" s="83" t="s">
        <v>41</v>
      </c>
      <c r="B95" s="37" t="s">
        <v>71</v>
      </c>
      <c r="C95" s="37" t="s">
        <v>71</v>
      </c>
      <c r="D95" s="37" t="s">
        <v>71</v>
      </c>
      <c r="E95" s="37" t="s">
        <v>71</v>
      </c>
      <c r="F95" s="37" t="s">
        <v>71</v>
      </c>
      <c r="G95" s="37" t="s">
        <v>71</v>
      </c>
      <c r="H95" s="37">
        <v>140</v>
      </c>
      <c r="I95" s="37" t="s">
        <v>71</v>
      </c>
      <c r="J95" s="37">
        <v>24</v>
      </c>
      <c r="K95" s="37">
        <v>14</v>
      </c>
      <c r="L95" s="37" t="s">
        <v>71</v>
      </c>
      <c r="M95" s="37" t="s">
        <v>71</v>
      </c>
      <c r="N95" s="37" t="s">
        <v>71</v>
      </c>
      <c r="O95" s="37">
        <v>224</v>
      </c>
    </row>
    <row r="96" spans="1:15" ht="15.75" customHeight="1">
      <c r="A96" s="40" t="s">
        <v>42</v>
      </c>
      <c r="B96" s="36" t="s">
        <v>71</v>
      </c>
      <c r="C96" s="36" t="s">
        <v>71</v>
      </c>
      <c r="D96" s="36" t="s">
        <v>71</v>
      </c>
      <c r="E96" s="36" t="s">
        <v>71</v>
      </c>
      <c r="F96" s="36" t="s">
        <v>71</v>
      </c>
      <c r="G96" s="36" t="s">
        <v>71</v>
      </c>
      <c r="H96" s="36">
        <v>28</v>
      </c>
      <c r="I96" s="36" t="s">
        <v>71</v>
      </c>
      <c r="J96" s="36">
        <v>23</v>
      </c>
      <c r="K96" s="36">
        <v>35</v>
      </c>
      <c r="L96" s="36" t="s">
        <v>71</v>
      </c>
      <c r="M96" s="36" t="s">
        <v>71</v>
      </c>
      <c r="N96" s="36" t="s">
        <v>71</v>
      </c>
      <c r="O96" s="36">
        <v>130</v>
      </c>
    </row>
    <row r="97" spans="1:15" ht="15.75" customHeight="1">
      <c r="A97" s="83" t="s">
        <v>43</v>
      </c>
      <c r="B97" s="37">
        <v>18</v>
      </c>
      <c r="C97" s="37" t="s">
        <v>71</v>
      </c>
      <c r="D97" s="37">
        <v>18</v>
      </c>
      <c r="E97" s="37">
        <v>38</v>
      </c>
      <c r="F97" s="37" t="s">
        <v>71</v>
      </c>
      <c r="G97" s="37" t="s">
        <v>71</v>
      </c>
      <c r="H97" s="37">
        <v>66</v>
      </c>
      <c r="I97" s="37" t="s">
        <v>71</v>
      </c>
      <c r="J97" s="37">
        <v>29</v>
      </c>
      <c r="K97" s="37">
        <v>91</v>
      </c>
      <c r="L97" s="37">
        <v>211</v>
      </c>
      <c r="M97" s="37" t="s">
        <v>71</v>
      </c>
      <c r="N97" s="37" t="s">
        <v>71</v>
      </c>
      <c r="O97" s="37">
        <v>441</v>
      </c>
    </row>
    <row r="98" spans="1:15" ht="15.75" customHeight="1">
      <c r="A98" s="88" t="s">
        <v>19</v>
      </c>
      <c r="B98" s="14">
        <v>13926</v>
      </c>
      <c r="C98" s="14">
        <v>35</v>
      </c>
      <c r="D98" s="14">
        <v>11866</v>
      </c>
      <c r="E98" s="14">
        <v>3874</v>
      </c>
      <c r="F98" s="14">
        <v>608</v>
      </c>
      <c r="G98" s="14">
        <v>4102</v>
      </c>
      <c r="H98" s="14">
        <v>34953</v>
      </c>
      <c r="I98" s="14">
        <v>241</v>
      </c>
      <c r="J98" s="14">
        <v>13334</v>
      </c>
      <c r="K98" s="14">
        <v>42814</v>
      </c>
      <c r="L98" s="14">
        <v>21032</v>
      </c>
      <c r="M98" s="14">
        <v>95</v>
      </c>
      <c r="N98" s="14">
        <v>268</v>
      </c>
      <c r="O98" s="14">
        <v>147148</v>
      </c>
    </row>
    <row r="99" spans="1:15" ht="15.75" customHeight="1"/>
    <row r="100" spans="1:15" ht="15.75" customHeight="1"/>
    <row r="101" spans="1:15" ht="15.75" customHeight="1">
      <c r="A101" s="75" t="s">
        <v>113</v>
      </c>
      <c r="B101" s="39"/>
      <c r="C101" s="39"/>
      <c r="D101" s="39"/>
      <c r="E101" s="39"/>
      <c r="F101" s="39"/>
      <c r="G101" s="39"/>
      <c r="H101" s="39"/>
      <c r="I101" s="39"/>
      <c r="J101" s="39"/>
      <c r="K101" s="39"/>
      <c r="L101" s="39"/>
      <c r="M101" s="39"/>
      <c r="N101" s="39"/>
      <c r="O101" s="39"/>
    </row>
    <row r="102" spans="1:15" ht="15.75" customHeight="1">
      <c r="A102" s="82" t="s">
        <v>97</v>
      </c>
      <c r="B102" s="44" t="s">
        <v>6</v>
      </c>
      <c r="C102" s="44" t="s">
        <v>7</v>
      </c>
      <c r="D102" s="44" t="s">
        <v>8</v>
      </c>
      <c r="E102" s="44" t="s">
        <v>111</v>
      </c>
      <c r="F102" s="44" t="s">
        <v>10</v>
      </c>
      <c r="G102" s="44" t="s">
        <v>11</v>
      </c>
      <c r="H102" s="44" t="s">
        <v>12</v>
      </c>
      <c r="I102" s="44" t="s">
        <v>13</v>
      </c>
      <c r="J102" s="44" t="s">
        <v>72</v>
      </c>
      <c r="K102" s="44" t="s">
        <v>15</v>
      </c>
      <c r="L102" s="44" t="s">
        <v>16</v>
      </c>
      <c r="M102" s="44" t="s">
        <v>17</v>
      </c>
      <c r="N102" s="44" t="s">
        <v>18</v>
      </c>
      <c r="O102" s="44" t="s">
        <v>114</v>
      </c>
    </row>
    <row r="103" spans="1:15" ht="15.75" customHeight="1">
      <c r="A103" s="40" t="s">
        <v>36</v>
      </c>
      <c r="B103" s="46">
        <v>0.41110153669395377</v>
      </c>
      <c r="C103" s="46">
        <v>0.37142857142857144</v>
      </c>
      <c r="D103" s="46">
        <v>0.6968649924153042</v>
      </c>
      <c r="E103" s="46">
        <v>0.53097573567372225</v>
      </c>
      <c r="F103" s="46">
        <v>0.67105263157894735</v>
      </c>
      <c r="G103" s="46">
        <v>0.15212091662603608</v>
      </c>
      <c r="H103" s="46">
        <v>0.53463222041026526</v>
      </c>
      <c r="I103" s="46">
        <v>0.72199170124481327</v>
      </c>
      <c r="J103" s="46">
        <v>0.78813559322033899</v>
      </c>
      <c r="K103" s="46">
        <v>0.82468351473816981</v>
      </c>
      <c r="L103" s="46">
        <v>0.97936477748193229</v>
      </c>
      <c r="M103" s="46" t="s">
        <v>71</v>
      </c>
      <c r="N103" s="46">
        <v>0.82089552238805974</v>
      </c>
      <c r="O103" s="46">
        <v>0.69761056895098816</v>
      </c>
    </row>
    <row r="104" spans="1:15" ht="15.75" customHeight="1">
      <c r="A104" s="83" t="s">
        <v>37</v>
      </c>
      <c r="B104" s="47">
        <v>0.13499928191871319</v>
      </c>
      <c r="C104" s="47" t="s">
        <v>71</v>
      </c>
      <c r="D104" s="47">
        <v>0.13197370638799932</v>
      </c>
      <c r="E104" s="47">
        <v>0.13216313887454828</v>
      </c>
      <c r="F104" s="47">
        <v>7.2368421052631582E-2</v>
      </c>
      <c r="G104" s="47">
        <v>0.19307654802535348</v>
      </c>
      <c r="H104" s="47">
        <v>0.17237433124481447</v>
      </c>
      <c r="I104" s="47">
        <v>0.14107883817427386</v>
      </c>
      <c r="J104" s="47">
        <v>0.13634318284085795</v>
      </c>
      <c r="K104" s="47">
        <v>0.15235670575045546</v>
      </c>
      <c r="L104" s="47">
        <v>6.8467097755800684E-3</v>
      </c>
      <c r="M104" s="47" t="s">
        <v>71</v>
      </c>
      <c r="N104" s="47" t="s">
        <v>71</v>
      </c>
      <c r="O104" s="47">
        <v>0.13295457634490446</v>
      </c>
    </row>
    <row r="105" spans="1:15" ht="15.75" customHeight="1">
      <c r="A105" s="40" t="s">
        <v>38</v>
      </c>
      <c r="B105" s="46">
        <v>0.40866006031882807</v>
      </c>
      <c r="C105" s="46" t="s">
        <v>71</v>
      </c>
      <c r="D105" s="46">
        <v>0.15708747682454072</v>
      </c>
      <c r="E105" s="46">
        <v>0.13706763035622097</v>
      </c>
      <c r="F105" s="46">
        <v>2.1381578947368422E-2</v>
      </c>
      <c r="G105" s="46">
        <v>0.62920526572403701</v>
      </c>
      <c r="H105" s="46">
        <v>0.23465796927302376</v>
      </c>
      <c r="I105" s="46">
        <v>0.12448132780082988</v>
      </c>
      <c r="J105" s="46">
        <v>5.1897405129743515E-2</v>
      </c>
      <c r="K105" s="46">
        <v>1.847526510020087E-2</v>
      </c>
      <c r="L105" s="46">
        <v>0</v>
      </c>
      <c r="M105" s="46" t="s">
        <v>71</v>
      </c>
      <c r="N105" s="46">
        <v>4.1044776119402986E-2</v>
      </c>
      <c r="O105" s="46">
        <v>0.13928153967434148</v>
      </c>
    </row>
    <row r="106" spans="1:15" ht="15.75" customHeight="1">
      <c r="A106" s="83" t="s">
        <v>39</v>
      </c>
      <c r="B106" s="47">
        <v>4.3156685336780125E-2</v>
      </c>
      <c r="C106" s="47">
        <v>0.34</v>
      </c>
      <c r="D106" s="47">
        <v>1.2304062025956514E-2</v>
      </c>
      <c r="E106" s="47">
        <v>0.17191533298915848</v>
      </c>
      <c r="F106" s="47">
        <v>0.23519736842105263</v>
      </c>
      <c r="G106" s="47">
        <v>2.0721599219892736E-2</v>
      </c>
      <c r="H106" s="47">
        <v>4.5461047692615796E-2</v>
      </c>
      <c r="I106" s="47" t="s">
        <v>71</v>
      </c>
      <c r="J106" s="47">
        <v>1.6799160041997899E-2</v>
      </c>
      <c r="K106" s="47">
        <v>0</v>
      </c>
      <c r="L106" s="47" t="s">
        <v>71</v>
      </c>
      <c r="M106" s="47" t="s">
        <v>71</v>
      </c>
      <c r="N106" s="47">
        <v>4.4776119402985072E-2</v>
      </c>
      <c r="O106" s="47">
        <v>2.3907902248076766E-2</v>
      </c>
    </row>
    <row r="107" spans="1:15" ht="15.75" customHeight="1">
      <c r="A107" s="40" t="s">
        <v>40</v>
      </c>
      <c r="B107" s="46" t="s">
        <v>71</v>
      </c>
      <c r="C107" s="46" t="s">
        <v>71</v>
      </c>
      <c r="D107" s="46" t="s">
        <v>71</v>
      </c>
      <c r="E107" s="46">
        <v>1.471347444501807E-2</v>
      </c>
      <c r="F107" s="46" t="s">
        <v>71</v>
      </c>
      <c r="G107" s="46" t="s">
        <v>71</v>
      </c>
      <c r="H107" s="46">
        <v>0</v>
      </c>
      <c r="I107" s="46" t="s">
        <v>71</v>
      </c>
      <c r="J107" s="46">
        <v>0</v>
      </c>
      <c r="K107" s="46">
        <v>0</v>
      </c>
      <c r="L107" s="46" t="s">
        <v>71</v>
      </c>
      <c r="M107" s="46" t="s">
        <v>71</v>
      </c>
      <c r="N107" s="46" t="s">
        <v>71</v>
      </c>
      <c r="O107" s="46">
        <v>8.4268899339440565E-4</v>
      </c>
    </row>
    <row r="108" spans="1:15" ht="15.75" customHeight="1">
      <c r="A108" s="83" t="s">
        <v>41</v>
      </c>
      <c r="B108" s="47" t="s">
        <v>71</v>
      </c>
      <c r="C108" s="47" t="s">
        <v>71</v>
      </c>
      <c r="D108" s="47" t="s">
        <v>71</v>
      </c>
      <c r="E108" s="47" t="s">
        <v>71</v>
      </c>
      <c r="F108" s="47" t="s">
        <v>71</v>
      </c>
      <c r="G108" s="47" t="s">
        <v>71</v>
      </c>
      <c r="H108" s="47">
        <v>0</v>
      </c>
      <c r="I108" s="47" t="s">
        <v>71</v>
      </c>
      <c r="J108" s="47">
        <v>0</v>
      </c>
      <c r="K108" s="47">
        <v>0</v>
      </c>
      <c r="L108" s="47" t="s">
        <v>71</v>
      </c>
      <c r="M108" s="47" t="s">
        <v>71</v>
      </c>
      <c r="N108" s="47" t="s">
        <v>71</v>
      </c>
      <c r="O108" s="47">
        <v>1.5222768912931197E-3</v>
      </c>
    </row>
    <row r="109" spans="1:15" ht="15.75" customHeight="1">
      <c r="A109" s="40" t="s">
        <v>42</v>
      </c>
      <c r="B109" s="46" t="s">
        <v>71</v>
      </c>
      <c r="C109" s="46" t="s">
        <v>71</v>
      </c>
      <c r="D109" s="46" t="s">
        <v>71</v>
      </c>
      <c r="E109" s="46" t="s">
        <v>71</v>
      </c>
      <c r="F109" s="46" t="s">
        <v>71</v>
      </c>
      <c r="G109" s="46" t="s">
        <v>71</v>
      </c>
      <c r="H109" s="46">
        <v>0</v>
      </c>
      <c r="I109" s="46" t="s">
        <v>71</v>
      </c>
      <c r="J109" s="46">
        <v>0</v>
      </c>
      <c r="K109" s="46">
        <v>0</v>
      </c>
      <c r="L109" s="46" t="s">
        <v>71</v>
      </c>
      <c r="M109" s="46" t="s">
        <v>71</v>
      </c>
      <c r="N109" s="46" t="s">
        <v>71</v>
      </c>
      <c r="O109" s="46">
        <v>8.8346426726832849E-4</v>
      </c>
    </row>
    <row r="110" spans="1:15" ht="15.75" customHeight="1">
      <c r="A110" s="83" t="s">
        <v>43</v>
      </c>
      <c r="B110" s="47" t="s">
        <v>71</v>
      </c>
      <c r="C110" s="47" t="s">
        <v>71</v>
      </c>
      <c r="D110" s="47">
        <v>0</v>
      </c>
      <c r="E110" s="47">
        <v>0</v>
      </c>
      <c r="F110" s="47" t="s">
        <v>71</v>
      </c>
      <c r="G110" s="47" t="s">
        <v>71</v>
      </c>
      <c r="H110" s="47">
        <v>0</v>
      </c>
      <c r="I110" s="47" t="s">
        <v>71</v>
      </c>
      <c r="J110" s="47">
        <v>0</v>
      </c>
      <c r="K110" s="47">
        <v>0</v>
      </c>
      <c r="L110" s="47">
        <v>1.0032331685051351E-2</v>
      </c>
      <c r="M110" s="47" t="s">
        <v>71</v>
      </c>
      <c r="N110" s="47" t="s">
        <v>71</v>
      </c>
      <c r="O110" s="47">
        <v>2.9969826297333297E-3</v>
      </c>
    </row>
    <row r="111" spans="1:15" ht="15.75" customHeight="1">
      <c r="A111" s="88" t="s">
        <v>29</v>
      </c>
      <c r="B111" s="13">
        <v>1</v>
      </c>
      <c r="C111" s="13">
        <v>1</v>
      </c>
      <c r="D111" s="13">
        <v>1</v>
      </c>
      <c r="E111" s="13">
        <v>1</v>
      </c>
      <c r="F111" s="13">
        <v>1</v>
      </c>
      <c r="G111" s="13">
        <v>1</v>
      </c>
      <c r="H111" s="13">
        <v>1</v>
      </c>
      <c r="I111" s="13">
        <v>1</v>
      </c>
      <c r="J111" s="13">
        <v>1</v>
      </c>
      <c r="K111" s="13">
        <v>1</v>
      </c>
      <c r="L111" s="13">
        <v>1</v>
      </c>
      <c r="M111" s="13">
        <v>1</v>
      </c>
      <c r="N111" s="13">
        <v>1</v>
      </c>
      <c r="O111" s="13">
        <v>1</v>
      </c>
    </row>
  </sheetData>
  <pageMargins left="0.7" right="0.7" top="0.75" bottom="0.75" header="0.3" footer="0.3"/>
  <drawing r:id="rId1"/>
  <tableParts count="8">
    <tablePart r:id="rId2"/>
    <tablePart r:id="rId3"/>
    <tablePart r:id="rId4"/>
    <tablePart r:id="rId5"/>
    <tablePart r:id="rId6"/>
    <tablePart r:id="rId7"/>
    <tablePart r:id="rId8"/>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E339B-E6F9-4C17-AC2B-D72EF05C3348}">
  <dimension ref="A1:C73"/>
  <sheetViews>
    <sheetView showGridLines="0" zoomScaleNormal="100" workbookViewId="0">
      <selection activeCell="C76" sqref="C76"/>
    </sheetView>
  </sheetViews>
  <sheetFormatPr defaultColWidth="13" defaultRowHeight="15"/>
  <cols>
    <col min="1" max="1" width="66.7109375" style="79" customWidth="1"/>
    <col min="2" max="3" width="17.7109375" style="5" customWidth="1"/>
    <col min="4" max="16384" width="13" style="5"/>
  </cols>
  <sheetData>
    <row r="1" spans="1:3" ht="15.75" customHeight="1">
      <c r="A1" s="78"/>
    </row>
    <row r="2" spans="1:3" ht="15.75" customHeight="1"/>
    <row r="3" spans="1:3" ht="15.75" customHeight="1"/>
    <row r="4" spans="1:3" ht="15.75" customHeight="1"/>
    <row r="5" spans="1:3" ht="15.75" customHeight="1"/>
    <row r="6" spans="1:3" s="95" customFormat="1" ht="15.75" customHeight="1">
      <c r="A6" s="75" t="s">
        <v>115</v>
      </c>
    </row>
    <row r="7" spans="1:3" s="95" customFormat="1" ht="15.75" customHeight="1">
      <c r="A7" s="74" t="s">
        <v>1</v>
      </c>
    </row>
    <row r="8" spans="1:3" ht="15.75" customHeight="1"/>
    <row r="9" spans="1:3" ht="15.75" customHeight="1"/>
    <row r="10" spans="1:3" ht="15.75" customHeight="1">
      <c r="A10" s="75" t="s">
        <v>116</v>
      </c>
      <c r="B10" s="27"/>
      <c r="C10" s="27"/>
    </row>
    <row r="11" spans="1:3" ht="15.75" customHeight="1">
      <c r="A11" s="92" t="s">
        <v>3</v>
      </c>
      <c r="B11" s="65" t="s">
        <v>4</v>
      </c>
      <c r="C11" s="65" t="s">
        <v>5</v>
      </c>
    </row>
    <row r="12" spans="1:3" ht="15.75" customHeight="1">
      <c r="A12" s="70" t="s">
        <v>6</v>
      </c>
      <c r="B12" s="59">
        <v>53</v>
      </c>
      <c r="C12" s="62">
        <v>0.01</v>
      </c>
    </row>
    <row r="13" spans="1:3" ht="15.75" customHeight="1">
      <c r="A13" s="71" t="s">
        <v>7</v>
      </c>
      <c r="B13" s="60" t="s">
        <v>71</v>
      </c>
      <c r="C13" s="61" t="s">
        <v>71</v>
      </c>
    </row>
    <row r="14" spans="1:3" ht="15.75" customHeight="1">
      <c r="A14" s="70" t="s">
        <v>8</v>
      </c>
      <c r="B14" s="59">
        <v>6962</v>
      </c>
      <c r="C14" s="62">
        <v>0.71714050267820351</v>
      </c>
    </row>
    <row r="15" spans="1:3" ht="15.75" customHeight="1">
      <c r="A15" s="71" t="s">
        <v>111</v>
      </c>
      <c r="B15" s="60" t="s">
        <v>71</v>
      </c>
      <c r="C15" s="61" t="s">
        <v>71</v>
      </c>
    </row>
    <row r="16" spans="1:3" ht="15.75" customHeight="1">
      <c r="A16" s="70" t="s">
        <v>10</v>
      </c>
      <c r="B16" s="59">
        <v>88</v>
      </c>
      <c r="C16" s="62">
        <v>5.7684384013185E-3</v>
      </c>
    </row>
    <row r="17" spans="1:3" ht="15.75" customHeight="1">
      <c r="A17" s="71" t="s">
        <v>11</v>
      </c>
      <c r="B17" s="60" t="s">
        <v>71</v>
      </c>
      <c r="C17" s="61" t="s">
        <v>71</v>
      </c>
    </row>
    <row r="18" spans="1:3" ht="15.75" customHeight="1">
      <c r="A18" s="70" t="s">
        <v>12</v>
      </c>
      <c r="B18" s="59" t="s">
        <v>71</v>
      </c>
      <c r="C18" s="62" t="s">
        <v>71</v>
      </c>
    </row>
    <row r="19" spans="1:3" ht="15.75" customHeight="1">
      <c r="A19" s="71" t="s">
        <v>13</v>
      </c>
      <c r="B19" s="60" t="s">
        <v>71</v>
      </c>
      <c r="C19" s="61" t="s">
        <v>71</v>
      </c>
    </row>
    <row r="20" spans="1:3" ht="15.75" customHeight="1">
      <c r="A20" s="70" t="s">
        <v>14</v>
      </c>
      <c r="B20" s="59" t="s">
        <v>71</v>
      </c>
      <c r="C20" s="62" t="s">
        <v>71</v>
      </c>
    </row>
    <row r="21" spans="1:3" ht="15.75" customHeight="1">
      <c r="A21" s="71" t="s">
        <v>15</v>
      </c>
      <c r="B21" s="60" t="s">
        <v>71</v>
      </c>
      <c r="C21" s="61" t="s">
        <v>71</v>
      </c>
    </row>
    <row r="22" spans="1:3" ht="15.75" customHeight="1">
      <c r="A22" s="70" t="s">
        <v>16</v>
      </c>
      <c r="B22" s="59">
        <v>2585</v>
      </c>
      <c r="C22" s="62">
        <v>0.26606922126081584</v>
      </c>
    </row>
    <row r="23" spans="1:3" ht="15.75" customHeight="1">
      <c r="A23" s="71" t="s">
        <v>17</v>
      </c>
      <c r="B23" s="60" t="s">
        <v>71</v>
      </c>
      <c r="C23" s="61" t="s">
        <v>71</v>
      </c>
    </row>
    <row r="24" spans="1:3" ht="15.75" customHeight="1">
      <c r="A24" s="70" t="s">
        <v>18</v>
      </c>
      <c r="B24" s="59">
        <v>17</v>
      </c>
      <c r="C24" s="62">
        <v>0</v>
      </c>
    </row>
    <row r="25" spans="1:3" ht="15.75" customHeight="1">
      <c r="A25" s="77" t="s">
        <v>19</v>
      </c>
      <c r="B25" s="63">
        <v>9708</v>
      </c>
      <c r="C25" s="64">
        <v>1</v>
      </c>
    </row>
    <row r="26" spans="1:3" ht="15.75" customHeight="1"/>
    <row r="27" spans="1:3" ht="15.75" customHeight="1"/>
    <row r="28" spans="1:3" ht="15.75" customHeight="1">
      <c r="A28" s="75" t="s">
        <v>20</v>
      </c>
      <c r="B28" s="39"/>
      <c r="C28" s="39"/>
    </row>
    <row r="29" spans="1:3" ht="15.75" customHeight="1">
      <c r="A29" s="93" t="s">
        <v>117</v>
      </c>
      <c r="B29" s="69" t="s">
        <v>4</v>
      </c>
      <c r="C29" s="69" t="s">
        <v>5</v>
      </c>
    </row>
    <row r="30" spans="1:3" ht="15.75" customHeight="1">
      <c r="A30" s="70" t="s">
        <v>22</v>
      </c>
      <c r="B30" s="24">
        <v>405</v>
      </c>
      <c r="C30" s="66">
        <v>4.1718170580964151E-2</v>
      </c>
    </row>
    <row r="31" spans="1:3" ht="15.75" customHeight="1">
      <c r="A31" s="71" t="s">
        <v>23</v>
      </c>
      <c r="B31" s="25">
        <v>220</v>
      </c>
      <c r="C31" s="67">
        <v>2.266172229089411E-2</v>
      </c>
    </row>
    <row r="32" spans="1:3" ht="15.75" customHeight="1">
      <c r="A32" s="70" t="s">
        <v>24</v>
      </c>
      <c r="B32" s="24">
        <v>516</v>
      </c>
      <c r="C32" s="66">
        <v>5.3152039555006178E-2</v>
      </c>
    </row>
    <row r="33" spans="1:3" ht="15.75" customHeight="1">
      <c r="A33" s="71" t="s">
        <v>25</v>
      </c>
      <c r="B33" s="25">
        <v>4886</v>
      </c>
      <c r="C33" s="67">
        <v>0.50329625051503912</v>
      </c>
    </row>
    <row r="34" spans="1:3" ht="15.75" customHeight="1">
      <c r="A34" s="70" t="s">
        <v>26</v>
      </c>
      <c r="B34" s="24">
        <v>18</v>
      </c>
      <c r="C34" s="62">
        <v>0</v>
      </c>
    </row>
    <row r="35" spans="1:3" ht="15.75" customHeight="1">
      <c r="A35" s="71" t="s">
        <v>81</v>
      </c>
      <c r="B35" s="25">
        <v>484</v>
      </c>
      <c r="C35" s="67">
        <v>4.9855789039967034E-2</v>
      </c>
    </row>
    <row r="36" spans="1:3" ht="15.75" customHeight="1">
      <c r="A36" s="70" t="s">
        <v>28</v>
      </c>
      <c r="B36" s="24">
        <v>3179</v>
      </c>
      <c r="C36" s="66">
        <v>0.32746188710341984</v>
      </c>
    </row>
    <row r="37" spans="1:3" ht="15.75" customHeight="1">
      <c r="A37" s="77" t="s">
        <v>29</v>
      </c>
      <c r="B37" s="26">
        <v>9708</v>
      </c>
      <c r="C37" s="68">
        <v>1</v>
      </c>
    </row>
    <row r="38" spans="1:3" ht="15.75" customHeight="1"/>
    <row r="39" spans="1:3" ht="15.75" customHeight="1"/>
    <row r="40" spans="1:3" ht="15.75" customHeight="1">
      <c r="A40" s="75" t="s">
        <v>118</v>
      </c>
      <c r="B40" s="39"/>
      <c r="C40" s="39"/>
    </row>
    <row r="41" spans="1:3" ht="15.75" customHeight="1">
      <c r="A41" s="92" t="s">
        <v>93</v>
      </c>
      <c r="B41" s="65" t="s">
        <v>4</v>
      </c>
      <c r="C41" s="65" t="s">
        <v>5</v>
      </c>
    </row>
    <row r="42" spans="1:3" ht="60">
      <c r="A42" s="72" t="s">
        <v>119</v>
      </c>
      <c r="B42" s="24">
        <v>3869</v>
      </c>
      <c r="C42" s="66">
        <v>0.3985372888339514</v>
      </c>
    </row>
    <row r="43" spans="1:3" ht="45">
      <c r="A43" s="73" t="s">
        <v>120</v>
      </c>
      <c r="B43" s="25">
        <v>346</v>
      </c>
      <c r="C43" s="67">
        <v>3.5640708693860733E-2</v>
      </c>
    </row>
    <row r="44" spans="1:3" ht="60">
      <c r="A44" s="72" t="s">
        <v>121</v>
      </c>
      <c r="B44" s="24">
        <v>272</v>
      </c>
      <c r="C44" s="66">
        <v>2.8018129377832716E-2</v>
      </c>
    </row>
    <row r="45" spans="1:3" ht="45">
      <c r="A45" s="73" t="s">
        <v>122</v>
      </c>
      <c r="B45" s="25">
        <v>133</v>
      </c>
      <c r="C45" s="67">
        <v>1.3700041203131438E-2</v>
      </c>
    </row>
    <row r="46" spans="1:3" ht="45">
      <c r="A46" s="72" t="s">
        <v>123</v>
      </c>
      <c r="B46" s="24">
        <v>4696</v>
      </c>
      <c r="C46" s="66">
        <v>0.48372476308199425</v>
      </c>
    </row>
    <row r="47" spans="1:3" ht="45">
      <c r="A47" s="73" t="s">
        <v>124</v>
      </c>
      <c r="B47" s="25">
        <v>93</v>
      </c>
      <c r="C47" s="67">
        <v>9.5797280593325086E-3</v>
      </c>
    </row>
    <row r="48" spans="1:3" ht="45">
      <c r="A48" s="72" t="s">
        <v>125</v>
      </c>
      <c r="B48" s="59" t="s">
        <v>71</v>
      </c>
      <c r="C48" s="62" t="s">
        <v>71</v>
      </c>
    </row>
    <row r="49" spans="1:3" ht="60">
      <c r="A49" s="73" t="s">
        <v>126</v>
      </c>
      <c r="B49" s="60" t="s">
        <v>71</v>
      </c>
      <c r="C49" s="61" t="s">
        <v>71</v>
      </c>
    </row>
    <row r="50" spans="1:3" ht="75">
      <c r="A50" s="72" t="s">
        <v>127</v>
      </c>
      <c r="B50" s="24">
        <v>280</v>
      </c>
      <c r="C50" s="66">
        <v>2.88421920065925E-2</v>
      </c>
    </row>
    <row r="51" spans="1:3" ht="15.75" customHeight="1">
      <c r="A51" s="77" t="s">
        <v>29</v>
      </c>
      <c r="B51" s="26">
        <v>9708</v>
      </c>
      <c r="C51" s="68">
        <v>1</v>
      </c>
    </row>
    <row r="52" spans="1:3" ht="15.75" customHeight="1"/>
    <row r="53" spans="1:3" ht="15.75" customHeight="1"/>
    <row r="54" spans="1:3" ht="15.75" customHeight="1">
      <c r="A54" s="75" t="s">
        <v>44</v>
      </c>
      <c r="B54" s="39"/>
      <c r="C54" s="39"/>
    </row>
    <row r="55" spans="1:3" ht="15.75" customHeight="1">
      <c r="A55" s="92" t="s">
        <v>45</v>
      </c>
      <c r="B55" s="65" t="s">
        <v>4</v>
      </c>
      <c r="C55" s="65" t="s">
        <v>5</v>
      </c>
    </row>
    <row r="56" spans="1:3" ht="15.75" customHeight="1">
      <c r="A56" s="70">
        <v>3</v>
      </c>
      <c r="B56" s="24">
        <v>3531</v>
      </c>
      <c r="C56" s="66">
        <v>0.36372064276885041</v>
      </c>
    </row>
    <row r="57" spans="1:3" ht="15.75" customHeight="1">
      <c r="A57" s="71">
        <v>4</v>
      </c>
      <c r="B57" s="25">
        <v>5634</v>
      </c>
      <c r="C57" s="67">
        <v>0.58034610630407912</v>
      </c>
    </row>
    <row r="58" spans="1:3" ht="15.75" customHeight="1">
      <c r="A58" s="70" t="s">
        <v>128</v>
      </c>
      <c r="B58" s="24">
        <v>543</v>
      </c>
      <c r="C58" s="66">
        <v>5.5933250927070459E-2</v>
      </c>
    </row>
    <row r="59" spans="1:3" ht="15.75" customHeight="1">
      <c r="A59" s="77" t="s">
        <v>29</v>
      </c>
      <c r="B59" s="26">
        <v>9708</v>
      </c>
      <c r="C59" s="68">
        <v>1</v>
      </c>
    </row>
    <row r="60" spans="1:3" ht="15.75" customHeight="1"/>
    <row r="61" spans="1:3" ht="15.75" customHeight="1"/>
    <row r="62" spans="1:3" ht="15.75" customHeight="1">
      <c r="A62" s="75" t="s">
        <v>47</v>
      </c>
      <c r="B62" s="39"/>
      <c r="C62" s="39"/>
    </row>
    <row r="63" spans="1:3" ht="15.75" customHeight="1">
      <c r="A63" s="92" t="s">
        <v>48</v>
      </c>
      <c r="B63" s="65" t="s">
        <v>4</v>
      </c>
      <c r="C63" s="65" t="s">
        <v>5</v>
      </c>
    </row>
    <row r="64" spans="1:3" ht="15.75" customHeight="1">
      <c r="A64" s="70" t="s">
        <v>51</v>
      </c>
      <c r="B64" s="24">
        <v>6642</v>
      </c>
      <c r="C64" s="66">
        <v>0.68417799752781217</v>
      </c>
    </row>
    <row r="65" spans="1:3" ht="15.75" customHeight="1">
      <c r="A65" s="71" t="s">
        <v>50</v>
      </c>
      <c r="B65" s="25">
        <v>3066</v>
      </c>
      <c r="C65" s="67">
        <v>0.31582200247218789</v>
      </c>
    </row>
    <row r="66" spans="1:3" ht="15.75" customHeight="1">
      <c r="A66" s="81" t="s">
        <v>19</v>
      </c>
      <c r="B66" s="16">
        <v>9708</v>
      </c>
      <c r="C66" s="15">
        <v>1</v>
      </c>
    </row>
    <row r="69" spans="1:3" ht="18">
      <c r="A69" s="75" t="s">
        <v>129</v>
      </c>
      <c r="B69" s="39"/>
      <c r="C69" s="39"/>
    </row>
    <row r="70" spans="1:3" ht="15.75">
      <c r="A70" s="92" t="s">
        <v>130</v>
      </c>
      <c r="B70" s="65" t="s">
        <v>4</v>
      </c>
      <c r="C70" s="65" t="s">
        <v>5</v>
      </c>
    </row>
    <row r="71" spans="1:3">
      <c r="A71" s="70" t="s">
        <v>131</v>
      </c>
      <c r="B71" s="59" t="s">
        <v>71</v>
      </c>
      <c r="C71" s="62" t="s">
        <v>71</v>
      </c>
    </row>
    <row r="72" spans="1:3">
      <c r="A72" s="71" t="s">
        <v>105</v>
      </c>
      <c r="B72" s="60" t="s">
        <v>71</v>
      </c>
      <c r="C72" s="61" t="s">
        <v>71</v>
      </c>
    </row>
    <row r="73" spans="1:3" ht="15.75">
      <c r="A73" s="81" t="s">
        <v>19</v>
      </c>
      <c r="B73" s="16">
        <v>9708</v>
      </c>
      <c r="C73" s="15">
        <v>1</v>
      </c>
    </row>
  </sheetData>
  <pageMargins left="0.7" right="0.7" top="0.75" bottom="0.75" header="0.3" footer="0.3"/>
  <drawing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E5664-A551-4377-B77B-6F8CF666A7EE}">
  <dimension ref="A1:K82"/>
  <sheetViews>
    <sheetView showGridLines="0" topLeftCell="A66" zoomScaleNormal="100" workbookViewId="0">
      <selection activeCell="C30" sqref="C30"/>
    </sheetView>
  </sheetViews>
  <sheetFormatPr defaultColWidth="13" defaultRowHeight="15"/>
  <cols>
    <col min="1" max="1" width="37.42578125" style="79" customWidth="1"/>
    <col min="2" max="9" width="17.85546875" style="5" customWidth="1"/>
    <col min="10" max="11" width="13" style="5" customWidth="1"/>
    <col min="12" max="16384" width="13" style="5"/>
  </cols>
  <sheetData>
    <row r="1" spans="1:6" ht="15.75" customHeight="1"/>
    <row r="2" spans="1:6" ht="15.75" customHeight="1"/>
    <row r="3" spans="1:6" ht="15.75" customHeight="1"/>
    <row r="4" spans="1:6" ht="15.75" customHeight="1"/>
    <row r="5" spans="1:6" ht="15.75" customHeight="1"/>
    <row r="6" spans="1:6" s="95" customFormat="1" ht="15.75" customHeight="1">
      <c r="A6" s="75" t="s">
        <v>115</v>
      </c>
    </row>
    <row r="7" spans="1:6" s="95" customFormat="1" ht="15.75" customHeight="1">
      <c r="A7" s="74" t="s">
        <v>1</v>
      </c>
    </row>
    <row r="8" spans="1:6" ht="15.75" customHeight="1"/>
    <row r="9" spans="1:6" ht="15.75" customHeight="1"/>
    <row r="10" spans="1:6" ht="15.75" customHeight="1">
      <c r="A10" s="75" t="s">
        <v>132</v>
      </c>
      <c r="B10" s="39"/>
      <c r="C10" s="39"/>
      <c r="D10" s="39"/>
      <c r="E10" s="39"/>
    </row>
    <row r="11" spans="1:6" ht="15.75" customHeight="1">
      <c r="A11" s="92" t="s">
        <v>53</v>
      </c>
      <c r="B11" s="65" t="s">
        <v>133</v>
      </c>
      <c r="C11" s="65" t="s">
        <v>134</v>
      </c>
      <c r="D11" s="65" t="s">
        <v>135</v>
      </c>
      <c r="E11" s="65" t="s">
        <v>29</v>
      </c>
      <c r="F11" s="9"/>
    </row>
    <row r="12" spans="1:6" ht="15.75" customHeight="1">
      <c r="A12" s="70" t="s">
        <v>6</v>
      </c>
      <c r="B12" s="59">
        <v>29</v>
      </c>
      <c r="C12" s="59" t="s">
        <v>71</v>
      </c>
      <c r="D12" s="59" t="s">
        <v>71</v>
      </c>
      <c r="E12" s="59">
        <v>53</v>
      </c>
    </row>
    <row r="13" spans="1:6" ht="15.75" customHeight="1">
      <c r="A13" s="71" t="s">
        <v>7</v>
      </c>
      <c r="B13" s="60" t="s">
        <v>71</v>
      </c>
      <c r="C13" s="60" t="s">
        <v>71</v>
      </c>
      <c r="D13" s="60" t="s">
        <v>71</v>
      </c>
      <c r="E13" s="60" t="s">
        <v>71</v>
      </c>
    </row>
    <row r="14" spans="1:6" ht="15.75" customHeight="1">
      <c r="A14" s="70" t="s">
        <v>8</v>
      </c>
      <c r="B14" s="59">
        <v>2626</v>
      </c>
      <c r="C14" s="59">
        <v>3943</v>
      </c>
      <c r="D14" s="59">
        <v>393</v>
      </c>
      <c r="E14" s="59">
        <v>6962</v>
      </c>
    </row>
    <row r="15" spans="1:6" ht="15.75" customHeight="1">
      <c r="A15" s="71" t="s">
        <v>111</v>
      </c>
      <c r="B15" s="60" t="s">
        <v>71</v>
      </c>
      <c r="C15" s="60" t="s">
        <v>71</v>
      </c>
      <c r="D15" s="60" t="s">
        <v>71</v>
      </c>
      <c r="E15" s="60" t="s">
        <v>71</v>
      </c>
    </row>
    <row r="16" spans="1:6" ht="15.75" customHeight="1">
      <c r="A16" s="70" t="s">
        <v>10</v>
      </c>
      <c r="B16" s="59" t="s">
        <v>71</v>
      </c>
      <c r="C16" s="59">
        <v>49</v>
      </c>
      <c r="D16" s="59" t="s">
        <v>71</v>
      </c>
      <c r="E16" s="59">
        <v>88</v>
      </c>
    </row>
    <row r="17" spans="1:6" ht="15.75" customHeight="1">
      <c r="A17" s="71" t="s">
        <v>11</v>
      </c>
      <c r="B17" s="60" t="s">
        <v>71</v>
      </c>
      <c r="C17" s="60" t="s">
        <v>71</v>
      </c>
      <c r="D17" s="60" t="s">
        <v>71</v>
      </c>
      <c r="E17" s="60" t="s">
        <v>71</v>
      </c>
    </row>
    <row r="18" spans="1:6" ht="15.75" customHeight="1">
      <c r="A18" s="70" t="s">
        <v>12</v>
      </c>
      <c r="B18" s="59" t="s">
        <v>71</v>
      </c>
      <c r="C18" s="59" t="s">
        <v>71</v>
      </c>
      <c r="D18" s="59" t="s">
        <v>71</v>
      </c>
      <c r="E18" s="59" t="s">
        <v>71</v>
      </c>
    </row>
    <row r="19" spans="1:6" ht="15.75" customHeight="1">
      <c r="A19" s="71" t="s">
        <v>13</v>
      </c>
      <c r="B19" s="60" t="s">
        <v>71</v>
      </c>
      <c r="C19" s="60" t="s">
        <v>71</v>
      </c>
      <c r="D19" s="60" t="s">
        <v>71</v>
      </c>
      <c r="E19" s="60" t="s">
        <v>71</v>
      </c>
    </row>
    <row r="20" spans="1:6" ht="15.75" customHeight="1">
      <c r="A20" s="70" t="s">
        <v>72</v>
      </c>
      <c r="B20" s="59" t="s">
        <v>71</v>
      </c>
      <c r="C20" s="59" t="s">
        <v>71</v>
      </c>
      <c r="D20" s="59" t="s">
        <v>71</v>
      </c>
      <c r="E20" s="59" t="s">
        <v>71</v>
      </c>
    </row>
    <row r="21" spans="1:6" ht="15.75" customHeight="1">
      <c r="A21" s="71" t="s">
        <v>15</v>
      </c>
      <c r="B21" s="60" t="s">
        <v>71</v>
      </c>
      <c r="C21" s="60" t="s">
        <v>71</v>
      </c>
      <c r="D21" s="60" t="s">
        <v>71</v>
      </c>
      <c r="E21" s="60" t="s">
        <v>71</v>
      </c>
    </row>
    <row r="22" spans="1:6" ht="15.75" customHeight="1">
      <c r="A22" s="70" t="s">
        <v>16</v>
      </c>
      <c r="B22" s="59">
        <v>833</v>
      </c>
      <c r="C22" s="59">
        <v>1607</v>
      </c>
      <c r="D22" s="59">
        <v>145</v>
      </c>
      <c r="E22" s="59">
        <v>2585</v>
      </c>
    </row>
    <row r="23" spans="1:6" ht="15.75" customHeight="1">
      <c r="A23" s="71" t="s">
        <v>17</v>
      </c>
      <c r="B23" s="60" t="s">
        <v>71</v>
      </c>
      <c r="C23" s="60" t="s">
        <v>71</v>
      </c>
      <c r="D23" s="60" t="s">
        <v>71</v>
      </c>
      <c r="E23" s="60" t="s">
        <v>71</v>
      </c>
    </row>
    <row r="24" spans="1:6" ht="15.75" customHeight="1">
      <c r="A24" s="70" t="s">
        <v>18</v>
      </c>
      <c r="B24" s="59" t="s">
        <v>71</v>
      </c>
      <c r="C24" s="59" t="s">
        <v>71</v>
      </c>
      <c r="D24" s="59" t="s">
        <v>71</v>
      </c>
      <c r="E24" s="59">
        <v>17</v>
      </c>
    </row>
    <row r="25" spans="1:6" ht="15.75" customHeight="1">
      <c r="A25" s="77" t="s">
        <v>19</v>
      </c>
      <c r="B25" s="26">
        <v>3531</v>
      </c>
      <c r="C25" s="26">
        <v>5634</v>
      </c>
      <c r="D25" s="26">
        <v>543</v>
      </c>
      <c r="E25" s="26">
        <v>9708</v>
      </c>
      <c r="F25" s="4"/>
    </row>
    <row r="26" spans="1:6" ht="15.75" customHeight="1">
      <c r="A26" s="78"/>
      <c r="B26" s="4"/>
      <c r="C26" s="4"/>
      <c r="D26" s="4"/>
      <c r="E26" s="4"/>
      <c r="F26" s="4"/>
    </row>
    <row r="27" spans="1:6" ht="15.75" customHeight="1">
      <c r="A27" s="78"/>
      <c r="B27" s="4"/>
      <c r="C27" s="4"/>
      <c r="D27" s="4"/>
      <c r="E27" s="4"/>
      <c r="F27" s="4"/>
    </row>
    <row r="28" spans="1:6" ht="15.75" customHeight="1">
      <c r="A28" s="75" t="s">
        <v>136</v>
      </c>
      <c r="B28" s="39"/>
      <c r="C28" s="39"/>
      <c r="D28" s="39"/>
      <c r="E28" s="39"/>
    </row>
    <row r="29" spans="1:6" ht="15.75" customHeight="1">
      <c r="A29" s="92" t="s">
        <v>53</v>
      </c>
      <c r="B29" s="65" t="s">
        <v>133</v>
      </c>
      <c r="C29" s="65" t="s">
        <v>134</v>
      </c>
      <c r="D29" s="65" t="s">
        <v>135</v>
      </c>
      <c r="E29" s="65" t="s">
        <v>29</v>
      </c>
      <c r="F29" s="9"/>
    </row>
    <row r="30" spans="1:6" ht="15.75" customHeight="1">
      <c r="A30" s="70" t="s">
        <v>6</v>
      </c>
      <c r="B30" s="62">
        <v>0.01</v>
      </c>
      <c r="C30" s="62">
        <v>0.01</v>
      </c>
      <c r="D30" s="62" t="s">
        <v>71</v>
      </c>
      <c r="E30" s="62">
        <v>0.01</v>
      </c>
    </row>
    <row r="31" spans="1:6" ht="15.75" customHeight="1">
      <c r="A31" s="71" t="s">
        <v>7</v>
      </c>
      <c r="B31" s="61" t="s">
        <v>71</v>
      </c>
      <c r="C31" s="61" t="s">
        <v>71</v>
      </c>
      <c r="D31" s="61" t="s">
        <v>71</v>
      </c>
      <c r="E31" s="61" t="s">
        <v>71</v>
      </c>
    </row>
    <row r="32" spans="1:6" ht="15.75" customHeight="1">
      <c r="A32" s="70" t="s">
        <v>8</v>
      </c>
      <c r="B32" s="62">
        <v>0.74</v>
      </c>
      <c r="C32" s="62">
        <v>0.7</v>
      </c>
      <c r="D32" s="62">
        <v>0.72</v>
      </c>
      <c r="E32" s="62">
        <v>0.72</v>
      </c>
    </row>
    <row r="33" spans="1:11" ht="15.75" customHeight="1">
      <c r="A33" s="71" t="s">
        <v>111</v>
      </c>
      <c r="B33" s="61" t="s">
        <v>71</v>
      </c>
      <c r="C33" s="61" t="s">
        <v>71</v>
      </c>
      <c r="D33" s="61" t="s">
        <v>71</v>
      </c>
      <c r="E33" s="61" t="s">
        <v>71</v>
      </c>
    </row>
    <row r="34" spans="1:11" ht="15.75" customHeight="1">
      <c r="A34" s="70" t="s">
        <v>10</v>
      </c>
      <c r="B34" s="62" t="s">
        <v>71</v>
      </c>
      <c r="C34" s="62" t="s">
        <v>71</v>
      </c>
      <c r="D34" s="62" t="s">
        <v>71</v>
      </c>
      <c r="E34" s="62">
        <v>0.01</v>
      </c>
    </row>
    <row r="35" spans="1:11" ht="15.75" customHeight="1">
      <c r="A35" s="71" t="s">
        <v>11</v>
      </c>
      <c r="B35" s="61" t="s">
        <v>71</v>
      </c>
      <c r="C35" s="61" t="s">
        <v>71</v>
      </c>
      <c r="D35" s="61" t="s">
        <v>71</v>
      </c>
      <c r="E35" s="61" t="s">
        <v>71</v>
      </c>
    </row>
    <row r="36" spans="1:11" ht="15.75" customHeight="1">
      <c r="A36" s="70" t="s">
        <v>12</v>
      </c>
      <c r="B36" s="62" t="s">
        <v>71</v>
      </c>
      <c r="C36" s="62" t="s">
        <v>71</v>
      </c>
      <c r="D36" s="62" t="s">
        <v>71</v>
      </c>
      <c r="E36" s="62" t="s">
        <v>71</v>
      </c>
    </row>
    <row r="37" spans="1:11" ht="15.75" customHeight="1">
      <c r="A37" s="71" t="s">
        <v>13</v>
      </c>
      <c r="B37" s="61" t="s">
        <v>71</v>
      </c>
      <c r="C37" s="61" t="s">
        <v>71</v>
      </c>
      <c r="D37" s="61" t="s">
        <v>71</v>
      </c>
      <c r="E37" s="61" t="s">
        <v>71</v>
      </c>
    </row>
    <row r="38" spans="1:11" ht="15.75" customHeight="1">
      <c r="A38" s="70" t="s">
        <v>72</v>
      </c>
      <c r="B38" s="62" t="s">
        <v>71</v>
      </c>
      <c r="C38" s="62" t="s">
        <v>71</v>
      </c>
      <c r="D38" s="62" t="s">
        <v>71</v>
      </c>
      <c r="E38" s="62" t="s">
        <v>71</v>
      </c>
    </row>
    <row r="39" spans="1:11" ht="15.75" customHeight="1">
      <c r="A39" s="71" t="s">
        <v>15</v>
      </c>
      <c r="B39" s="61" t="s">
        <v>71</v>
      </c>
      <c r="C39" s="61" t="s">
        <v>71</v>
      </c>
      <c r="D39" s="61" t="s">
        <v>71</v>
      </c>
      <c r="E39" s="61" t="s">
        <v>71</v>
      </c>
    </row>
    <row r="40" spans="1:11" ht="15.75" customHeight="1">
      <c r="A40" s="70" t="s">
        <v>16</v>
      </c>
      <c r="B40" s="62">
        <v>0.24</v>
      </c>
      <c r="C40" s="62">
        <v>0.28999999999999998</v>
      </c>
      <c r="D40" s="62">
        <v>0.27</v>
      </c>
      <c r="E40" s="62">
        <v>0.27</v>
      </c>
    </row>
    <row r="41" spans="1:11" ht="15.75" customHeight="1">
      <c r="A41" s="71" t="s">
        <v>17</v>
      </c>
      <c r="B41" s="61" t="s">
        <v>71</v>
      </c>
      <c r="C41" s="61" t="s">
        <v>71</v>
      </c>
      <c r="D41" s="61" t="s">
        <v>71</v>
      </c>
      <c r="E41" s="61" t="s">
        <v>71</v>
      </c>
    </row>
    <row r="42" spans="1:11" ht="15.75" customHeight="1">
      <c r="A42" s="70" t="s">
        <v>18</v>
      </c>
      <c r="B42" s="62" t="s">
        <v>71</v>
      </c>
      <c r="C42" s="62" t="s">
        <v>71</v>
      </c>
      <c r="D42" s="62" t="s">
        <v>71</v>
      </c>
      <c r="E42" s="62">
        <v>0</v>
      </c>
    </row>
    <row r="43" spans="1:11" ht="15.75" customHeight="1">
      <c r="A43" s="77" t="s">
        <v>19</v>
      </c>
      <c r="B43" s="68">
        <v>1</v>
      </c>
      <c r="C43" s="68">
        <v>1</v>
      </c>
      <c r="D43" s="68">
        <v>1</v>
      </c>
      <c r="E43" s="68">
        <v>1</v>
      </c>
      <c r="F43" s="4"/>
    </row>
    <row r="44" spans="1:11" ht="15.75" customHeight="1">
      <c r="A44" s="78"/>
      <c r="B44" s="4"/>
      <c r="C44" s="4"/>
      <c r="D44" s="4"/>
      <c r="E44" s="4"/>
      <c r="F44" s="4"/>
      <c r="G44" s="4"/>
      <c r="H44" s="11"/>
      <c r="I44" s="11"/>
      <c r="J44" s="11"/>
      <c r="K44" s="11"/>
    </row>
    <row r="45" spans="1:11" ht="15.75" customHeight="1">
      <c r="A45" s="78"/>
      <c r="B45" s="4"/>
      <c r="C45" s="4"/>
      <c r="D45" s="4"/>
      <c r="E45" s="4"/>
      <c r="F45" s="4"/>
      <c r="G45" s="4"/>
      <c r="H45" s="11"/>
      <c r="I45" s="11"/>
      <c r="J45" s="11"/>
      <c r="K45" s="11"/>
    </row>
    <row r="46" spans="1:11" ht="15.75" customHeight="1">
      <c r="A46" s="75" t="s">
        <v>74</v>
      </c>
      <c r="B46" s="39"/>
      <c r="C46" s="39"/>
      <c r="D46" s="39"/>
      <c r="E46" s="39"/>
      <c r="F46" s="39"/>
      <c r="G46" s="39"/>
      <c r="H46" s="39"/>
      <c r="I46" s="39"/>
    </row>
    <row r="47" spans="1:11" ht="63">
      <c r="A47" s="92" t="s">
        <v>53</v>
      </c>
      <c r="B47" s="65" t="s">
        <v>76</v>
      </c>
      <c r="C47" s="65" t="s">
        <v>77</v>
      </c>
      <c r="D47" s="65" t="s">
        <v>78</v>
      </c>
      <c r="E47" s="65" t="s">
        <v>79</v>
      </c>
      <c r="F47" s="65" t="s">
        <v>80</v>
      </c>
      <c r="G47" s="65" t="s">
        <v>81</v>
      </c>
      <c r="H47" s="65" t="s">
        <v>82</v>
      </c>
      <c r="I47" s="65" t="s">
        <v>29</v>
      </c>
    </row>
    <row r="48" spans="1:11" ht="15.75" customHeight="1">
      <c r="A48" s="70" t="s">
        <v>6</v>
      </c>
      <c r="B48" s="59" t="s">
        <v>71</v>
      </c>
      <c r="C48" s="59" t="s">
        <v>71</v>
      </c>
      <c r="D48" s="59" t="s">
        <v>71</v>
      </c>
      <c r="E48" s="59">
        <v>29</v>
      </c>
      <c r="F48" s="59" t="s">
        <v>71</v>
      </c>
      <c r="G48" s="59" t="s">
        <v>71</v>
      </c>
      <c r="H48" s="59">
        <v>14</v>
      </c>
      <c r="I48" s="59">
        <v>53</v>
      </c>
    </row>
    <row r="49" spans="1:9" ht="15.75" customHeight="1">
      <c r="A49" s="71" t="s">
        <v>7</v>
      </c>
      <c r="B49" s="60" t="s">
        <v>71</v>
      </c>
      <c r="C49" s="60" t="s">
        <v>71</v>
      </c>
      <c r="D49" s="60" t="s">
        <v>71</v>
      </c>
      <c r="E49" s="60" t="s">
        <v>71</v>
      </c>
      <c r="F49" s="60" t="s">
        <v>71</v>
      </c>
      <c r="G49" s="60" t="s">
        <v>71</v>
      </c>
      <c r="H49" s="60" t="s">
        <v>71</v>
      </c>
      <c r="I49" s="60" t="s">
        <v>71</v>
      </c>
    </row>
    <row r="50" spans="1:9" ht="15.75" customHeight="1">
      <c r="A50" s="70" t="s">
        <v>8</v>
      </c>
      <c r="B50" s="59">
        <v>285</v>
      </c>
      <c r="C50" s="59" t="s">
        <v>71</v>
      </c>
      <c r="D50" s="59">
        <v>425</v>
      </c>
      <c r="E50" s="59">
        <v>3596</v>
      </c>
      <c r="F50" s="59" t="s">
        <v>71</v>
      </c>
      <c r="G50" s="59">
        <v>349</v>
      </c>
      <c r="H50" s="59">
        <v>2119</v>
      </c>
      <c r="I50" s="59">
        <v>6962</v>
      </c>
    </row>
    <row r="51" spans="1:9" ht="15.75" customHeight="1">
      <c r="A51" s="71" t="s">
        <v>111</v>
      </c>
      <c r="B51" s="60" t="s">
        <v>71</v>
      </c>
      <c r="C51" s="60" t="s">
        <v>71</v>
      </c>
      <c r="D51" s="60" t="s">
        <v>71</v>
      </c>
      <c r="E51" s="60" t="s">
        <v>71</v>
      </c>
      <c r="F51" s="60" t="s">
        <v>71</v>
      </c>
      <c r="G51" s="60" t="s">
        <v>71</v>
      </c>
      <c r="H51" s="60" t="s">
        <v>71</v>
      </c>
      <c r="I51" s="60" t="s">
        <v>71</v>
      </c>
    </row>
    <row r="52" spans="1:9" ht="15.75" customHeight="1">
      <c r="A52" s="70" t="s">
        <v>10</v>
      </c>
      <c r="B52" s="59" t="s">
        <v>71</v>
      </c>
      <c r="C52" s="59" t="s">
        <v>71</v>
      </c>
      <c r="D52" s="59" t="s">
        <v>71</v>
      </c>
      <c r="E52" s="59">
        <v>35</v>
      </c>
      <c r="F52" s="59" t="s">
        <v>71</v>
      </c>
      <c r="G52" s="59" t="s">
        <v>71</v>
      </c>
      <c r="H52" s="59">
        <v>37</v>
      </c>
      <c r="I52" s="59">
        <v>88</v>
      </c>
    </row>
    <row r="53" spans="1:9" ht="15.75" customHeight="1">
      <c r="A53" s="71" t="s">
        <v>11</v>
      </c>
      <c r="B53" s="60" t="s">
        <v>71</v>
      </c>
      <c r="C53" s="60" t="s">
        <v>71</v>
      </c>
      <c r="D53" s="60" t="s">
        <v>71</v>
      </c>
      <c r="E53" s="60" t="s">
        <v>71</v>
      </c>
      <c r="F53" s="60" t="s">
        <v>71</v>
      </c>
      <c r="G53" s="60" t="s">
        <v>71</v>
      </c>
      <c r="H53" s="60" t="s">
        <v>71</v>
      </c>
      <c r="I53" s="60" t="s">
        <v>71</v>
      </c>
    </row>
    <row r="54" spans="1:9" ht="15.75" customHeight="1">
      <c r="A54" s="70" t="s">
        <v>12</v>
      </c>
      <c r="B54" s="59" t="s">
        <v>71</v>
      </c>
      <c r="C54" s="59" t="s">
        <v>71</v>
      </c>
      <c r="D54" s="59" t="s">
        <v>71</v>
      </c>
      <c r="E54" s="59" t="s">
        <v>71</v>
      </c>
      <c r="F54" s="59" t="s">
        <v>71</v>
      </c>
      <c r="G54" s="59" t="s">
        <v>71</v>
      </c>
      <c r="H54" s="59" t="s">
        <v>71</v>
      </c>
      <c r="I54" s="59" t="s">
        <v>71</v>
      </c>
    </row>
    <row r="55" spans="1:9" ht="15.75" customHeight="1">
      <c r="A55" s="71" t="s">
        <v>13</v>
      </c>
      <c r="B55" s="60" t="s">
        <v>71</v>
      </c>
      <c r="C55" s="60" t="s">
        <v>71</v>
      </c>
      <c r="D55" s="60" t="s">
        <v>71</v>
      </c>
      <c r="E55" s="60" t="s">
        <v>71</v>
      </c>
      <c r="F55" s="60" t="s">
        <v>71</v>
      </c>
      <c r="G55" s="60" t="s">
        <v>71</v>
      </c>
      <c r="H55" s="60" t="s">
        <v>71</v>
      </c>
      <c r="I55" s="60" t="s">
        <v>71</v>
      </c>
    </row>
    <row r="56" spans="1:9" ht="15.75" customHeight="1">
      <c r="A56" s="70" t="s">
        <v>72</v>
      </c>
      <c r="B56" s="59" t="s">
        <v>71</v>
      </c>
      <c r="C56" s="59" t="s">
        <v>71</v>
      </c>
      <c r="D56" s="59" t="s">
        <v>71</v>
      </c>
      <c r="E56" s="59" t="s">
        <v>71</v>
      </c>
      <c r="F56" s="59" t="s">
        <v>71</v>
      </c>
      <c r="G56" s="59" t="s">
        <v>71</v>
      </c>
      <c r="H56" s="59" t="s">
        <v>71</v>
      </c>
      <c r="I56" s="59" t="s">
        <v>71</v>
      </c>
    </row>
    <row r="57" spans="1:9" ht="15.75" customHeight="1">
      <c r="A57" s="71" t="s">
        <v>15</v>
      </c>
      <c r="B57" s="60" t="s">
        <v>71</v>
      </c>
      <c r="C57" s="60" t="s">
        <v>71</v>
      </c>
      <c r="D57" s="60" t="s">
        <v>71</v>
      </c>
      <c r="E57" s="60" t="s">
        <v>71</v>
      </c>
      <c r="F57" s="60" t="s">
        <v>71</v>
      </c>
      <c r="G57" s="60" t="s">
        <v>71</v>
      </c>
      <c r="H57" s="60" t="s">
        <v>71</v>
      </c>
      <c r="I57" s="60" t="s">
        <v>71</v>
      </c>
    </row>
    <row r="58" spans="1:9" ht="15.75" customHeight="1">
      <c r="A58" s="70" t="s">
        <v>16</v>
      </c>
      <c r="B58" s="59">
        <v>114</v>
      </c>
      <c r="C58" s="59" t="s">
        <v>71</v>
      </c>
      <c r="D58" s="59">
        <v>85</v>
      </c>
      <c r="E58" s="59">
        <v>1217</v>
      </c>
      <c r="F58" s="59" t="s">
        <v>71</v>
      </c>
      <c r="G58" s="59">
        <v>125</v>
      </c>
      <c r="H58" s="59">
        <v>999</v>
      </c>
      <c r="I58" s="59">
        <v>2585</v>
      </c>
    </row>
    <row r="59" spans="1:9" ht="15.75" customHeight="1">
      <c r="A59" s="71" t="s">
        <v>17</v>
      </c>
      <c r="B59" s="60" t="s">
        <v>71</v>
      </c>
      <c r="C59" s="60" t="s">
        <v>71</v>
      </c>
      <c r="D59" s="60" t="s">
        <v>71</v>
      </c>
      <c r="E59" s="60" t="s">
        <v>71</v>
      </c>
      <c r="F59" s="60" t="s">
        <v>71</v>
      </c>
      <c r="G59" s="60" t="s">
        <v>71</v>
      </c>
      <c r="H59" s="60" t="s">
        <v>71</v>
      </c>
      <c r="I59" s="60" t="s">
        <v>71</v>
      </c>
    </row>
    <row r="60" spans="1:9" ht="15.75" customHeight="1">
      <c r="A60" s="70" t="s">
        <v>18</v>
      </c>
      <c r="B60" s="59" t="s">
        <v>71</v>
      </c>
      <c r="C60" s="59" t="s">
        <v>71</v>
      </c>
      <c r="D60" s="59" t="s">
        <v>71</v>
      </c>
      <c r="E60" s="59" t="s">
        <v>71</v>
      </c>
      <c r="F60" s="59" t="s">
        <v>71</v>
      </c>
      <c r="G60" s="59" t="s">
        <v>71</v>
      </c>
      <c r="H60" s="59" t="s">
        <v>71</v>
      </c>
      <c r="I60" s="59">
        <v>17</v>
      </c>
    </row>
    <row r="61" spans="1:9" ht="15.75" customHeight="1">
      <c r="A61" s="77" t="s">
        <v>29</v>
      </c>
      <c r="B61" s="26">
        <v>405</v>
      </c>
      <c r="C61" s="26">
        <v>220</v>
      </c>
      <c r="D61" s="26">
        <v>516</v>
      </c>
      <c r="E61" s="26">
        <v>4886</v>
      </c>
      <c r="F61" s="26">
        <v>18</v>
      </c>
      <c r="G61" s="26">
        <v>484</v>
      </c>
      <c r="H61" s="26">
        <v>3179</v>
      </c>
      <c r="I61" s="26">
        <v>9708</v>
      </c>
    </row>
    <row r="62" spans="1:9" ht="15.75" customHeight="1"/>
    <row r="63" spans="1:9" ht="15.75" customHeight="1">
      <c r="A63" s="75" t="s">
        <v>83</v>
      </c>
      <c r="B63" s="39"/>
      <c r="C63" s="39"/>
      <c r="D63" s="39"/>
      <c r="E63" s="39"/>
      <c r="F63" s="39"/>
      <c r="G63" s="39"/>
      <c r="H63" s="39"/>
      <c r="I63" s="39"/>
    </row>
    <row r="64" spans="1:9" ht="63">
      <c r="A64" s="92" t="s">
        <v>53</v>
      </c>
      <c r="B64" s="65" t="s">
        <v>76</v>
      </c>
      <c r="C64" s="65" t="s">
        <v>77</v>
      </c>
      <c r="D64" s="65" t="s">
        <v>78</v>
      </c>
      <c r="E64" s="65" t="s">
        <v>79</v>
      </c>
      <c r="F64" s="65" t="s">
        <v>80</v>
      </c>
      <c r="G64" s="65" t="s">
        <v>81</v>
      </c>
      <c r="H64" s="65" t="s">
        <v>82</v>
      </c>
      <c r="I64" s="65" t="s">
        <v>29</v>
      </c>
    </row>
    <row r="65" spans="1:9" ht="15.75" customHeight="1">
      <c r="A65" s="70" t="s">
        <v>6</v>
      </c>
      <c r="B65" s="62" t="s">
        <v>71</v>
      </c>
      <c r="C65" s="62" t="s">
        <v>71</v>
      </c>
      <c r="D65" s="62" t="s">
        <v>71</v>
      </c>
      <c r="E65" s="62" t="s">
        <v>71</v>
      </c>
      <c r="F65" s="62" t="s">
        <v>71</v>
      </c>
      <c r="G65" s="62" t="s">
        <v>71</v>
      </c>
      <c r="H65" s="62" t="s">
        <v>71</v>
      </c>
      <c r="I65" s="62" t="s">
        <v>71</v>
      </c>
    </row>
    <row r="66" spans="1:9" ht="15.75" customHeight="1">
      <c r="A66" s="71" t="s">
        <v>7</v>
      </c>
      <c r="B66" s="61" t="s">
        <v>71</v>
      </c>
      <c r="C66" s="61" t="s">
        <v>71</v>
      </c>
      <c r="D66" s="61" t="s">
        <v>71</v>
      </c>
      <c r="E66" s="61" t="s">
        <v>71</v>
      </c>
      <c r="F66" s="61" t="s">
        <v>71</v>
      </c>
      <c r="G66" s="61" t="s">
        <v>71</v>
      </c>
      <c r="H66" s="61" t="s">
        <v>71</v>
      </c>
      <c r="I66" s="61" t="s">
        <v>71</v>
      </c>
    </row>
    <row r="67" spans="1:9" ht="15.75" customHeight="1">
      <c r="A67" s="70" t="s">
        <v>8</v>
      </c>
      <c r="B67" s="62">
        <v>0.7</v>
      </c>
      <c r="C67" s="62" t="s">
        <v>71</v>
      </c>
      <c r="D67" s="62">
        <v>0.82</v>
      </c>
      <c r="E67" s="62">
        <v>0.74</v>
      </c>
      <c r="F67" s="62" t="s">
        <v>71</v>
      </c>
      <c r="G67" s="62">
        <v>0.72</v>
      </c>
      <c r="H67" s="62">
        <v>0.67</v>
      </c>
      <c r="I67" s="62">
        <v>0.72</v>
      </c>
    </row>
    <row r="68" spans="1:9" ht="15.75" customHeight="1">
      <c r="A68" s="71" t="s">
        <v>111</v>
      </c>
      <c r="B68" s="61" t="s">
        <v>71</v>
      </c>
      <c r="C68" s="61" t="s">
        <v>71</v>
      </c>
      <c r="D68" s="61" t="s">
        <v>71</v>
      </c>
      <c r="E68" s="61" t="s">
        <v>71</v>
      </c>
      <c r="F68" s="61" t="s">
        <v>71</v>
      </c>
      <c r="G68" s="61" t="s">
        <v>71</v>
      </c>
      <c r="H68" s="61" t="s">
        <v>71</v>
      </c>
      <c r="I68" s="61" t="s">
        <v>71</v>
      </c>
    </row>
    <row r="69" spans="1:9" ht="15.75" customHeight="1">
      <c r="A69" s="70" t="s">
        <v>10</v>
      </c>
      <c r="B69" s="62" t="s">
        <v>71</v>
      </c>
      <c r="C69" s="62" t="s">
        <v>71</v>
      </c>
      <c r="D69" s="62" t="s">
        <v>71</v>
      </c>
      <c r="E69" s="62" t="s">
        <v>71</v>
      </c>
      <c r="F69" s="62" t="s">
        <v>71</v>
      </c>
      <c r="G69" s="62" t="s">
        <v>71</v>
      </c>
      <c r="H69" s="62" t="s">
        <v>71</v>
      </c>
      <c r="I69" s="62">
        <v>0.01</v>
      </c>
    </row>
    <row r="70" spans="1:9" ht="15.75" customHeight="1">
      <c r="A70" s="71" t="s">
        <v>11</v>
      </c>
      <c r="B70" s="61" t="s">
        <v>71</v>
      </c>
      <c r="C70" s="61" t="s">
        <v>71</v>
      </c>
      <c r="D70" s="61" t="s">
        <v>71</v>
      </c>
      <c r="E70" s="61" t="s">
        <v>71</v>
      </c>
      <c r="F70" s="61" t="s">
        <v>71</v>
      </c>
      <c r="G70" s="61" t="s">
        <v>71</v>
      </c>
      <c r="H70" s="61" t="s">
        <v>71</v>
      </c>
      <c r="I70" s="61" t="s">
        <v>71</v>
      </c>
    </row>
    <row r="71" spans="1:9" ht="15.75" customHeight="1">
      <c r="A71" s="70" t="s">
        <v>12</v>
      </c>
      <c r="B71" s="62" t="s">
        <v>71</v>
      </c>
      <c r="C71" s="62" t="s">
        <v>71</v>
      </c>
      <c r="D71" s="62" t="s">
        <v>71</v>
      </c>
      <c r="E71" s="62" t="s">
        <v>71</v>
      </c>
      <c r="F71" s="62" t="s">
        <v>71</v>
      </c>
      <c r="G71" s="62" t="s">
        <v>71</v>
      </c>
      <c r="H71" s="62" t="s">
        <v>71</v>
      </c>
      <c r="I71" s="62" t="s">
        <v>71</v>
      </c>
    </row>
    <row r="72" spans="1:9" ht="15.75" customHeight="1">
      <c r="A72" s="71" t="s">
        <v>13</v>
      </c>
      <c r="B72" s="61" t="s">
        <v>71</v>
      </c>
      <c r="C72" s="61" t="s">
        <v>71</v>
      </c>
      <c r="D72" s="61" t="s">
        <v>71</v>
      </c>
      <c r="E72" s="61" t="s">
        <v>71</v>
      </c>
      <c r="F72" s="61" t="s">
        <v>71</v>
      </c>
      <c r="G72" s="61" t="s">
        <v>71</v>
      </c>
      <c r="H72" s="61" t="s">
        <v>71</v>
      </c>
      <c r="I72" s="61" t="s">
        <v>71</v>
      </c>
    </row>
    <row r="73" spans="1:9" ht="15.75" customHeight="1">
      <c r="A73" s="70" t="s">
        <v>72</v>
      </c>
      <c r="B73" s="62" t="s">
        <v>71</v>
      </c>
      <c r="C73" s="62" t="s">
        <v>71</v>
      </c>
      <c r="D73" s="62" t="s">
        <v>71</v>
      </c>
      <c r="E73" s="62" t="s">
        <v>71</v>
      </c>
      <c r="F73" s="62" t="s">
        <v>71</v>
      </c>
      <c r="G73" s="62" t="s">
        <v>71</v>
      </c>
      <c r="H73" s="62" t="s">
        <v>71</v>
      </c>
      <c r="I73" s="62" t="s">
        <v>71</v>
      </c>
    </row>
    <row r="74" spans="1:9" ht="15.75" customHeight="1">
      <c r="A74" s="71" t="s">
        <v>15</v>
      </c>
      <c r="B74" s="61" t="s">
        <v>71</v>
      </c>
      <c r="C74" s="61" t="s">
        <v>71</v>
      </c>
      <c r="D74" s="61" t="s">
        <v>71</v>
      </c>
      <c r="E74" s="61" t="s">
        <v>71</v>
      </c>
      <c r="F74" s="61" t="s">
        <v>71</v>
      </c>
      <c r="G74" s="61" t="s">
        <v>71</v>
      </c>
      <c r="H74" s="61" t="s">
        <v>71</v>
      </c>
      <c r="I74" s="61" t="s">
        <v>71</v>
      </c>
    </row>
    <row r="75" spans="1:9" ht="15.75" customHeight="1">
      <c r="A75" s="70" t="s">
        <v>16</v>
      </c>
      <c r="B75" s="62">
        <v>0.28000000000000003</v>
      </c>
      <c r="C75" s="62" t="s">
        <v>71</v>
      </c>
      <c r="D75" s="62">
        <v>0.16</v>
      </c>
      <c r="E75" s="62">
        <v>0.25</v>
      </c>
      <c r="F75" s="62" t="s">
        <v>71</v>
      </c>
      <c r="G75" s="62">
        <v>0.26</v>
      </c>
      <c r="H75" s="62">
        <v>0.31</v>
      </c>
      <c r="I75" s="62">
        <v>0.27</v>
      </c>
    </row>
    <row r="76" spans="1:9" ht="15.75" customHeight="1">
      <c r="A76" s="71" t="s">
        <v>17</v>
      </c>
      <c r="B76" s="61" t="s">
        <v>71</v>
      </c>
      <c r="C76" s="61" t="s">
        <v>71</v>
      </c>
      <c r="D76" s="61" t="s">
        <v>71</v>
      </c>
      <c r="E76" s="61" t="s">
        <v>71</v>
      </c>
      <c r="F76" s="61" t="s">
        <v>71</v>
      </c>
      <c r="G76" s="61" t="s">
        <v>71</v>
      </c>
      <c r="H76" s="61" t="s">
        <v>71</v>
      </c>
      <c r="I76" s="61" t="s">
        <v>71</v>
      </c>
    </row>
    <row r="77" spans="1:9" ht="15.75" customHeight="1">
      <c r="A77" s="70" t="s">
        <v>18</v>
      </c>
      <c r="B77" s="62" t="s">
        <v>71</v>
      </c>
      <c r="C77" s="62" t="s">
        <v>71</v>
      </c>
      <c r="D77" s="62" t="s">
        <v>71</v>
      </c>
      <c r="E77" s="62" t="s">
        <v>71</v>
      </c>
      <c r="F77" s="62" t="s">
        <v>71</v>
      </c>
      <c r="G77" s="62" t="s">
        <v>71</v>
      </c>
      <c r="H77" s="62" t="s">
        <v>71</v>
      </c>
      <c r="I77" s="62">
        <v>0</v>
      </c>
    </row>
    <row r="78" spans="1:9" ht="15.75" customHeight="1">
      <c r="A78" s="77" t="s">
        <v>29</v>
      </c>
      <c r="B78" s="68">
        <v>1</v>
      </c>
      <c r="C78" s="68">
        <v>1</v>
      </c>
      <c r="D78" s="68">
        <v>1</v>
      </c>
      <c r="E78" s="68">
        <v>1</v>
      </c>
      <c r="F78" s="68">
        <v>1</v>
      </c>
      <c r="G78" s="68">
        <v>1</v>
      </c>
      <c r="H78" s="68">
        <v>1</v>
      </c>
      <c r="I78" s="68">
        <v>1</v>
      </c>
    </row>
    <row r="79" spans="1:9" ht="15.75" customHeight="1"/>
    <row r="80" spans="1:9" ht="15.75" customHeight="1"/>
    <row r="81" ht="15.75" customHeight="1"/>
    <row r="82" ht="15.75" customHeight="1"/>
  </sheetData>
  <pageMargins left="0.7" right="0.7" top="0.75" bottom="0.75" header="0.3" footer="0.3"/>
  <drawing r:id="rId1"/>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2A3AE-7853-4576-9A31-D4ED4F0E3A7D}">
  <dimension ref="A1:O119"/>
  <sheetViews>
    <sheetView showGridLines="0" tabSelected="1" topLeftCell="A24" zoomScaleNormal="100" workbookViewId="0">
      <selection activeCell="G28" sqref="G28"/>
    </sheetView>
  </sheetViews>
  <sheetFormatPr defaultColWidth="13" defaultRowHeight="15"/>
  <cols>
    <col min="1" max="1" width="73.42578125" style="79" customWidth="1"/>
    <col min="2" max="15" width="17.7109375" style="5" customWidth="1"/>
    <col min="16" max="16384" width="13" style="5"/>
  </cols>
  <sheetData>
    <row r="1" spans="1:5" ht="15.75" customHeight="1"/>
    <row r="2" spans="1:5" ht="15.75" customHeight="1"/>
    <row r="3" spans="1:5" ht="15.75" customHeight="1"/>
    <row r="4" spans="1:5" ht="15.75" customHeight="1"/>
    <row r="5" spans="1:5" ht="15.75" customHeight="1"/>
    <row r="6" spans="1:5" s="95" customFormat="1" ht="15.75" customHeight="1">
      <c r="A6" s="75" t="s">
        <v>115</v>
      </c>
    </row>
    <row r="7" spans="1:5" s="95" customFormat="1" ht="15.75" customHeight="1">
      <c r="A7" s="74" t="s">
        <v>1</v>
      </c>
    </row>
    <row r="8" spans="1:5" ht="15.75" customHeight="1"/>
    <row r="9" spans="1:5" ht="15.75" customHeight="1"/>
    <row r="10" spans="1:5" ht="15.75" customHeight="1">
      <c r="A10" s="75" t="s">
        <v>137</v>
      </c>
      <c r="B10" s="39"/>
      <c r="C10" s="39"/>
      <c r="D10" s="39"/>
      <c r="E10" s="39"/>
    </row>
    <row r="11" spans="1:5" ht="15.75" customHeight="1">
      <c r="A11" s="92" t="s">
        <v>93</v>
      </c>
      <c r="B11" s="65" t="s">
        <v>133</v>
      </c>
      <c r="C11" s="65" t="s">
        <v>134</v>
      </c>
      <c r="D11" s="65" t="s">
        <v>135</v>
      </c>
      <c r="E11" s="65" t="s">
        <v>29</v>
      </c>
    </row>
    <row r="12" spans="1:5" ht="45">
      <c r="A12" s="72" t="s">
        <v>119</v>
      </c>
      <c r="B12" s="59">
        <v>1262</v>
      </c>
      <c r="C12" s="59">
        <v>2342</v>
      </c>
      <c r="D12" s="59">
        <v>265</v>
      </c>
      <c r="E12" s="59">
        <v>3869</v>
      </c>
    </row>
    <row r="13" spans="1:5" ht="45">
      <c r="A13" s="73" t="s">
        <v>120</v>
      </c>
      <c r="B13" s="60">
        <v>91</v>
      </c>
      <c r="C13" s="60">
        <v>232</v>
      </c>
      <c r="D13" s="60">
        <v>23</v>
      </c>
      <c r="E13" s="60">
        <v>346</v>
      </c>
    </row>
    <row r="14" spans="1:5" ht="45">
      <c r="A14" s="72" t="s">
        <v>121</v>
      </c>
      <c r="B14" s="59">
        <v>98</v>
      </c>
      <c r="C14" s="59">
        <v>157</v>
      </c>
      <c r="D14" s="59">
        <v>17</v>
      </c>
      <c r="E14" s="59">
        <v>272</v>
      </c>
    </row>
    <row r="15" spans="1:5" ht="45">
      <c r="A15" s="73" t="s">
        <v>122</v>
      </c>
      <c r="B15" s="60" t="s">
        <v>71</v>
      </c>
      <c r="C15" s="60">
        <v>89</v>
      </c>
      <c r="D15" s="60" t="s">
        <v>71</v>
      </c>
      <c r="E15" s="60">
        <v>133</v>
      </c>
    </row>
    <row r="16" spans="1:5" ht="45">
      <c r="A16" s="72" t="s">
        <v>123</v>
      </c>
      <c r="B16" s="59">
        <v>1898</v>
      </c>
      <c r="C16" s="59">
        <v>2582</v>
      </c>
      <c r="D16" s="59">
        <v>216</v>
      </c>
      <c r="E16" s="59">
        <v>4696</v>
      </c>
    </row>
    <row r="17" spans="1:11" ht="30">
      <c r="A17" s="73" t="s">
        <v>124</v>
      </c>
      <c r="B17" s="60" t="s">
        <v>71</v>
      </c>
      <c r="C17" s="60">
        <v>55</v>
      </c>
      <c r="D17" s="60" t="s">
        <v>71</v>
      </c>
      <c r="E17" s="60">
        <v>93</v>
      </c>
    </row>
    <row r="18" spans="1:11" ht="30">
      <c r="A18" s="72" t="s">
        <v>125</v>
      </c>
      <c r="B18" s="59" t="s">
        <v>71</v>
      </c>
      <c r="C18" s="59" t="s">
        <v>71</v>
      </c>
      <c r="D18" s="59" t="s">
        <v>71</v>
      </c>
      <c r="E18" s="59" t="s">
        <v>71</v>
      </c>
    </row>
    <row r="19" spans="1:11" ht="60">
      <c r="A19" s="73" t="s">
        <v>126</v>
      </c>
      <c r="B19" s="60" t="s">
        <v>71</v>
      </c>
      <c r="C19" s="60" t="s">
        <v>71</v>
      </c>
      <c r="D19" s="60" t="s">
        <v>71</v>
      </c>
      <c r="E19" s="60" t="s">
        <v>71</v>
      </c>
    </row>
    <row r="20" spans="1:11" ht="75">
      <c r="A20" s="72" t="s">
        <v>127</v>
      </c>
      <c r="B20" s="59">
        <v>98</v>
      </c>
      <c r="C20" s="59">
        <v>169</v>
      </c>
      <c r="D20" s="59">
        <v>13</v>
      </c>
      <c r="E20" s="59">
        <v>280</v>
      </c>
    </row>
    <row r="21" spans="1:11" ht="15.75" customHeight="1">
      <c r="A21" s="77" t="s">
        <v>29</v>
      </c>
      <c r="B21" s="26">
        <v>3531</v>
      </c>
      <c r="C21" s="26">
        <v>5634</v>
      </c>
      <c r="D21" s="26">
        <v>543</v>
      </c>
      <c r="E21" s="26">
        <v>9708</v>
      </c>
      <c r="F21" s="4"/>
    </row>
    <row r="22" spans="1:11" ht="15.75" customHeight="1">
      <c r="A22" s="78"/>
      <c r="B22" s="4"/>
      <c r="C22" s="4"/>
      <c r="D22" s="4"/>
      <c r="E22" s="4"/>
      <c r="F22" s="4"/>
      <c r="G22" s="4"/>
      <c r="H22" s="23"/>
      <c r="I22" s="23"/>
      <c r="J22" s="23"/>
      <c r="K22" s="23"/>
    </row>
    <row r="23" spans="1:11" ht="15.75" customHeight="1">
      <c r="A23" s="78"/>
      <c r="B23" s="4"/>
      <c r="C23" s="4"/>
      <c r="D23" s="4"/>
      <c r="E23" s="4"/>
      <c r="F23" s="4"/>
      <c r="G23" s="4"/>
      <c r="H23" s="23"/>
      <c r="I23" s="23"/>
      <c r="J23" s="23"/>
      <c r="K23" s="23"/>
    </row>
    <row r="24" spans="1:11" ht="15.75" customHeight="1">
      <c r="A24" s="75" t="s">
        <v>138</v>
      </c>
      <c r="B24" s="39"/>
      <c r="C24" s="39"/>
      <c r="D24" s="39"/>
      <c r="E24" s="39"/>
      <c r="F24" s="4"/>
      <c r="G24" s="4"/>
      <c r="H24" s="23"/>
      <c r="I24" s="23"/>
      <c r="J24" s="23"/>
      <c r="K24" s="23"/>
    </row>
    <row r="25" spans="1:11" ht="15.75" customHeight="1">
      <c r="A25" s="92" t="s">
        <v>93</v>
      </c>
      <c r="B25" s="65" t="s">
        <v>133</v>
      </c>
      <c r="C25" s="65" t="s">
        <v>134</v>
      </c>
      <c r="D25" s="65" t="s">
        <v>135</v>
      </c>
      <c r="E25" s="65" t="s">
        <v>29</v>
      </c>
      <c r="F25" s="4"/>
      <c r="G25" s="4"/>
      <c r="H25" s="23"/>
      <c r="I25" s="23"/>
      <c r="J25" s="23"/>
      <c r="K25" s="23"/>
    </row>
    <row r="26" spans="1:11" ht="45.75">
      <c r="A26" s="72" t="s">
        <v>119</v>
      </c>
      <c r="B26" s="62">
        <v>0.35740583404134807</v>
      </c>
      <c r="C26" s="62">
        <v>0.41569045083422079</v>
      </c>
      <c r="D26" s="62">
        <v>0.32596685082872928</v>
      </c>
      <c r="E26" s="62">
        <v>0.3985372888339514</v>
      </c>
      <c r="F26" s="4"/>
      <c r="G26" s="4"/>
      <c r="H26" s="23"/>
      <c r="I26" s="23"/>
      <c r="J26" s="23"/>
      <c r="K26" s="23"/>
    </row>
    <row r="27" spans="1:11" ht="45.75">
      <c r="A27" s="73" t="s">
        <v>120</v>
      </c>
      <c r="B27" s="61">
        <v>2.5771736052109882E-2</v>
      </c>
      <c r="C27" s="61">
        <v>4.1178558750443732E-2</v>
      </c>
      <c r="D27" s="61">
        <v>4.2357274401473299E-2</v>
      </c>
      <c r="E27" s="61">
        <v>3.5640708693860733E-2</v>
      </c>
      <c r="F27" s="4"/>
      <c r="G27" s="4"/>
      <c r="H27" s="23"/>
      <c r="I27" s="23"/>
      <c r="J27" s="23"/>
      <c r="K27" s="23"/>
    </row>
    <row r="28" spans="1:11" ht="45.75">
      <c r="A28" s="72" t="s">
        <v>121</v>
      </c>
      <c r="B28" s="62">
        <v>2.7754177286887567E-2</v>
      </c>
      <c r="C28" s="62">
        <v>2.7866524671636493E-2</v>
      </c>
      <c r="D28" s="62">
        <v>3.1307550644567222E-2</v>
      </c>
      <c r="E28" s="62">
        <v>2.8018129377832716E-2</v>
      </c>
      <c r="F28" s="4"/>
      <c r="G28" s="4"/>
      <c r="H28" s="23"/>
      <c r="I28" s="23"/>
      <c r="J28" s="23"/>
      <c r="K28" s="23"/>
    </row>
    <row r="29" spans="1:11" ht="45.75">
      <c r="A29" s="73" t="s">
        <v>122</v>
      </c>
      <c r="B29" s="61" t="s">
        <v>71</v>
      </c>
      <c r="C29" s="61">
        <v>1.5796947106851259E-2</v>
      </c>
      <c r="D29" s="61" t="s">
        <v>71</v>
      </c>
      <c r="E29" s="61">
        <v>1.3700041203131438E-2</v>
      </c>
      <c r="F29" s="4"/>
      <c r="G29" s="4"/>
      <c r="H29" s="23"/>
      <c r="I29" s="23"/>
      <c r="J29" s="23"/>
      <c r="K29" s="23"/>
    </row>
    <row r="30" spans="1:11" ht="45.75">
      <c r="A30" s="72" t="s">
        <v>123</v>
      </c>
      <c r="B30" s="62">
        <v>0.53752478051543473</v>
      </c>
      <c r="C30" s="62">
        <v>0.458288959886404</v>
      </c>
      <c r="D30" s="62">
        <v>0.39779005524861877</v>
      </c>
      <c r="E30" s="62">
        <v>0.48372476308199425</v>
      </c>
      <c r="F30" s="4"/>
      <c r="G30" s="4"/>
      <c r="H30" s="23"/>
      <c r="I30" s="23"/>
      <c r="J30" s="23"/>
      <c r="K30" s="23"/>
    </row>
    <row r="31" spans="1:11" ht="30.75">
      <c r="A31" s="73" t="s">
        <v>124</v>
      </c>
      <c r="B31" s="61" t="s">
        <v>71</v>
      </c>
      <c r="C31" s="61">
        <v>9.7621583244586439E-3</v>
      </c>
      <c r="D31" s="61" t="s">
        <v>71</v>
      </c>
      <c r="E31" s="61">
        <v>9.5797280593325086E-3</v>
      </c>
      <c r="F31" s="4"/>
      <c r="G31" s="4"/>
      <c r="H31" s="23"/>
      <c r="I31" s="23"/>
      <c r="J31" s="23"/>
      <c r="K31" s="23"/>
    </row>
    <row r="32" spans="1:11" ht="30.75">
      <c r="A32" s="72" t="s">
        <v>125</v>
      </c>
      <c r="B32" s="62" t="s">
        <v>71</v>
      </c>
      <c r="C32" s="62" t="s">
        <v>71</v>
      </c>
      <c r="D32" s="62" t="s">
        <v>71</v>
      </c>
      <c r="E32" s="62" t="s">
        <v>71</v>
      </c>
      <c r="F32" s="4"/>
      <c r="G32" s="4"/>
      <c r="H32" s="23"/>
      <c r="I32" s="23"/>
      <c r="J32" s="23"/>
      <c r="K32" s="23"/>
    </row>
    <row r="33" spans="1:11" ht="60.75">
      <c r="A33" s="73" t="s">
        <v>126</v>
      </c>
      <c r="B33" s="61" t="s">
        <v>71</v>
      </c>
      <c r="C33" s="61" t="s">
        <v>71</v>
      </c>
      <c r="D33" s="61" t="s">
        <v>71</v>
      </c>
      <c r="E33" s="61" t="s">
        <v>71</v>
      </c>
      <c r="F33" s="4"/>
      <c r="G33" s="4"/>
      <c r="H33" s="23"/>
      <c r="I33" s="23"/>
      <c r="J33" s="23"/>
      <c r="K33" s="23"/>
    </row>
    <row r="34" spans="1:11" ht="75.75">
      <c r="A34" s="72" t="s">
        <v>127</v>
      </c>
      <c r="B34" s="62">
        <v>2.7754177286887567E-2</v>
      </c>
      <c r="C34" s="62">
        <v>2.9996450124245653E-2</v>
      </c>
      <c r="D34" s="62">
        <v>2.3941068139963169E-2</v>
      </c>
      <c r="E34" s="62">
        <v>2.88421920065925E-2</v>
      </c>
      <c r="F34" s="4"/>
      <c r="G34" s="4"/>
      <c r="H34" s="23"/>
      <c r="I34" s="23"/>
      <c r="J34" s="23"/>
      <c r="K34" s="23"/>
    </row>
    <row r="35" spans="1:11" ht="15.75" customHeight="1">
      <c r="A35" s="77" t="s">
        <v>29</v>
      </c>
      <c r="B35" s="68">
        <v>1</v>
      </c>
      <c r="C35" s="68">
        <v>1</v>
      </c>
      <c r="D35" s="68">
        <v>1</v>
      </c>
      <c r="E35" s="68">
        <v>1</v>
      </c>
    </row>
    <row r="36" spans="1:11" ht="15.75" customHeight="1"/>
    <row r="37" spans="1:11" ht="15.75" customHeight="1"/>
    <row r="38" spans="1:11" ht="15.75" customHeight="1">
      <c r="A38" s="75" t="s">
        <v>139</v>
      </c>
      <c r="B38" s="39"/>
      <c r="C38" s="39"/>
      <c r="D38" s="39"/>
      <c r="E38" s="39"/>
      <c r="F38" s="39"/>
      <c r="G38" s="39"/>
      <c r="H38" s="39"/>
      <c r="I38" s="39"/>
    </row>
    <row r="39" spans="1:11" ht="63">
      <c r="A39" s="92" t="s">
        <v>93</v>
      </c>
      <c r="B39" s="65" t="s">
        <v>76</v>
      </c>
      <c r="C39" s="65" t="s">
        <v>77</v>
      </c>
      <c r="D39" s="65" t="s">
        <v>78</v>
      </c>
      <c r="E39" s="65" t="s">
        <v>79</v>
      </c>
      <c r="F39" s="65" t="s">
        <v>80</v>
      </c>
      <c r="G39" s="65" t="s">
        <v>81</v>
      </c>
      <c r="H39" s="65" t="s">
        <v>82</v>
      </c>
      <c r="I39" s="65" t="s">
        <v>29</v>
      </c>
    </row>
    <row r="40" spans="1:11" ht="45">
      <c r="A40" s="72" t="s">
        <v>119</v>
      </c>
      <c r="B40" s="59">
        <v>227</v>
      </c>
      <c r="C40" s="59" t="s">
        <v>71</v>
      </c>
      <c r="D40" s="59">
        <v>150</v>
      </c>
      <c r="E40" s="59">
        <v>2009</v>
      </c>
      <c r="F40" s="59" t="s">
        <v>71</v>
      </c>
      <c r="G40" s="59">
        <v>187</v>
      </c>
      <c r="H40" s="59">
        <v>1207</v>
      </c>
      <c r="I40" s="59">
        <v>3869</v>
      </c>
    </row>
    <row r="41" spans="1:11" ht="45">
      <c r="A41" s="73" t="s">
        <v>120</v>
      </c>
      <c r="B41" s="60">
        <v>25</v>
      </c>
      <c r="C41" s="60" t="s">
        <v>71</v>
      </c>
      <c r="D41" s="60">
        <v>13</v>
      </c>
      <c r="E41" s="60">
        <v>113</v>
      </c>
      <c r="F41" s="60" t="s">
        <v>71</v>
      </c>
      <c r="G41" s="60">
        <v>26</v>
      </c>
      <c r="H41" s="60">
        <v>158</v>
      </c>
      <c r="I41" s="60">
        <v>346</v>
      </c>
    </row>
    <row r="42" spans="1:11" ht="45">
      <c r="A42" s="72" t="s">
        <v>121</v>
      </c>
      <c r="B42" s="59">
        <v>16</v>
      </c>
      <c r="C42" s="59" t="s">
        <v>71</v>
      </c>
      <c r="D42" s="59" t="s">
        <v>71</v>
      </c>
      <c r="E42" s="59">
        <v>115</v>
      </c>
      <c r="F42" s="59" t="s">
        <v>71</v>
      </c>
      <c r="G42" s="59">
        <v>16</v>
      </c>
      <c r="H42" s="59">
        <v>115</v>
      </c>
      <c r="I42" s="59">
        <v>272</v>
      </c>
    </row>
    <row r="43" spans="1:11" ht="45">
      <c r="A43" s="73" t="s">
        <v>122</v>
      </c>
      <c r="B43" s="60" t="s">
        <v>71</v>
      </c>
      <c r="C43" s="60" t="s">
        <v>71</v>
      </c>
      <c r="D43" s="60" t="s">
        <v>71</v>
      </c>
      <c r="E43" s="60">
        <v>42</v>
      </c>
      <c r="F43" s="60" t="s">
        <v>71</v>
      </c>
      <c r="G43" s="60" t="s">
        <v>71</v>
      </c>
      <c r="H43" s="60">
        <v>80</v>
      </c>
      <c r="I43" s="60">
        <v>133</v>
      </c>
    </row>
    <row r="44" spans="1:11" ht="45">
      <c r="A44" s="72" t="s">
        <v>123</v>
      </c>
      <c r="B44" s="59" t="s">
        <v>71</v>
      </c>
      <c r="C44" s="59" t="s">
        <v>71</v>
      </c>
      <c r="D44" s="59">
        <v>324</v>
      </c>
      <c r="E44" s="59">
        <v>2429</v>
      </c>
      <c r="F44" s="59" t="s">
        <v>71</v>
      </c>
      <c r="G44" s="59">
        <v>231</v>
      </c>
      <c r="H44" s="59">
        <v>1447</v>
      </c>
      <c r="I44" s="59">
        <v>4696</v>
      </c>
    </row>
    <row r="45" spans="1:11" ht="30">
      <c r="A45" s="73" t="s">
        <v>124</v>
      </c>
      <c r="B45" s="60" t="s">
        <v>71</v>
      </c>
      <c r="C45" s="60" t="s">
        <v>71</v>
      </c>
      <c r="D45" s="60" t="s">
        <v>71</v>
      </c>
      <c r="E45" s="60">
        <v>33</v>
      </c>
      <c r="F45" s="60" t="s">
        <v>71</v>
      </c>
      <c r="G45" s="60" t="s">
        <v>71</v>
      </c>
      <c r="H45" s="60">
        <v>44</v>
      </c>
      <c r="I45" s="60">
        <v>93</v>
      </c>
    </row>
    <row r="46" spans="1:11" ht="30">
      <c r="A46" s="72" t="s">
        <v>125</v>
      </c>
      <c r="B46" s="59" t="s">
        <v>71</v>
      </c>
      <c r="C46" s="59" t="s">
        <v>71</v>
      </c>
      <c r="D46" s="59" t="s">
        <v>71</v>
      </c>
      <c r="E46" s="59" t="s">
        <v>71</v>
      </c>
      <c r="F46" s="59" t="s">
        <v>71</v>
      </c>
      <c r="G46" s="59" t="s">
        <v>71</v>
      </c>
      <c r="H46" s="59" t="s">
        <v>71</v>
      </c>
      <c r="I46" s="59" t="s">
        <v>71</v>
      </c>
    </row>
    <row r="47" spans="1:11" ht="60">
      <c r="A47" s="73" t="s">
        <v>126</v>
      </c>
      <c r="B47" s="60" t="s">
        <v>71</v>
      </c>
      <c r="C47" s="60" t="s">
        <v>71</v>
      </c>
      <c r="D47" s="60" t="s">
        <v>71</v>
      </c>
      <c r="E47" s="60" t="s">
        <v>71</v>
      </c>
      <c r="F47" s="60" t="s">
        <v>71</v>
      </c>
      <c r="G47" s="60" t="s">
        <v>71</v>
      </c>
      <c r="H47" s="60" t="s">
        <v>71</v>
      </c>
      <c r="I47" s="60" t="s">
        <v>71</v>
      </c>
    </row>
    <row r="48" spans="1:11" ht="75">
      <c r="A48" s="72" t="s">
        <v>127</v>
      </c>
      <c r="B48" s="59" t="s">
        <v>71</v>
      </c>
      <c r="C48" s="59" t="s">
        <v>71</v>
      </c>
      <c r="D48" s="59" t="s">
        <v>71</v>
      </c>
      <c r="E48" s="59">
        <v>133</v>
      </c>
      <c r="F48" s="59" t="s">
        <v>71</v>
      </c>
      <c r="G48" s="59">
        <v>12</v>
      </c>
      <c r="H48" s="59">
        <v>124</v>
      </c>
      <c r="I48" s="59">
        <v>280</v>
      </c>
    </row>
    <row r="49" spans="1:9" ht="15.75">
      <c r="A49" s="77" t="s">
        <v>19</v>
      </c>
      <c r="B49" s="26">
        <v>405</v>
      </c>
      <c r="C49" s="26">
        <v>220</v>
      </c>
      <c r="D49" s="26">
        <v>516</v>
      </c>
      <c r="E49" s="26">
        <v>4886</v>
      </c>
      <c r="F49" s="26">
        <v>18</v>
      </c>
      <c r="G49" s="26">
        <v>484</v>
      </c>
      <c r="H49" s="26">
        <v>3179</v>
      </c>
      <c r="I49" s="26">
        <v>9708</v>
      </c>
    </row>
    <row r="50" spans="1:9" ht="15.75" customHeight="1"/>
    <row r="52" spans="1:9" ht="18">
      <c r="A52" s="75" t="s">
        <v>140</v>
      </c>
      <c r="B52" s="39"/>
      <c r="C52" s="39"/>
      <c r="D52" s="39"/>
      <c r="E52" s="39"/>
      <c r="F52" s="39"/>
      <c r="G52" s="39"/>
      <c r="H52" s="39"/>
      <c r="I52" s="39"/>
    </row>
    <row r="53" spans="1:9" ht="63">
      <c r="A53" s="92" t="s">
        <v>93</v>
      </c>
      <c r="B53" s="65" t="s">
        <v>76</v>
      </c>
      <c r="C53" s="65" t="s">
        <v>77</v>
      </c>
      <c r="D53" s="65" t="s">
        <v>78</v>
      </c>
      <c r="E53" s="65" t="s">
        <v>79</v>
      </c>
      <c r="F53" s="65" t="s">
        <v>80</v>
      </c>
      <c r="G53" s="65" t="s">
        <v>81</v>
      </c>
      <c r="H53" s="65" t="s">
        <v>82</v>
      </c>
      <c r="I53" s="65" t="s">
        <v>91</v>
      </c>
    </row>
    <row r="54" spans="1:9" ht="45">
      <c r="A54" s="72" t="s">
        <v>119</v>
      </c>
      <c r="B54" s="62">
        <v>0.56000000000000005</v>
      </c>
      <c r="C54" s="59" t="s">
        <v>71</v>
      </c>
      <c r="D54" s="62">
        <v>0.28999999999999998</v>
      </c>
      <c r="E54" s="62">
        <v>0.41</v>
      </c>
      <c r="F54" s="59" t="s">
        <v>71</v>
      </c>
      <c r="G54" s="62">
        <v>0.39</v>
      </c>
      <c r="H54" s="62">
        <v>0.38</v>
      </c>
      <c r="I54" s="62">
        <v>0.4</v>
      </c>
    </row>
    <row r="55" spans="1:9" ht="45">
      <c r="A55" s="73" t="s">
        <v>120</v>
      </c>
      <c r="B55" s="61">
        <v>0.06</v>
      </c>
      <c r="C55" s="60" t="s">
        <v>71</v>
      </c>
      <c r="D55" s="61">
        <v>0.03</v>
      </c>
      <c r="E55" s="61">
        <v>0.02</v>
      </c>
      <c r="F55" s="60" t="s">
        <v>71</v>
      </c>
      <c r="G55" s="61">
        <v>0.05</v>
      </c>
      <c r="H55" s="61">
        <v>4.7763918466686948E-2</v>
      </c>
      <c r="I55" s="61">
        <v>0.03</v>
      </c>
    </row>
    <row r="56" spans="1:9" ht="45">
      <c r="A56" s="72" t="s">
        <v>121</v>
      </c>
      <c r="B56" s="62">
        <v>0.04</v>
      </c>
      <c r="C56" s="59" t="s">
        <v>71</v>
      </c>
      <c r="D56" s="62" t="s">
        <v>71</v>
      </c>
      <c r="E56" s="62">
        <v>0.02</v>
      </c>
      <c r="F56" s="59" t="s">
        <v>71</v>
      </c>
      <c r="G56" s="62">
        <v>0.03</v>
      </c>
      <c r="H56" s="62">
        <v>0.04</v>
      </c>
      <c r="I56" s="62">
        <v>0.03</v>
      </c>
    </row>
    <row r="57" spans="1:9" ht="45">
      <c r="A57" s="73" t="s">
        <v>122</v>
      </c>
      <c r="B57" s="61" t="s">
        <v>71</v>
      </c>
      <c r="C57" s="60" t="s">
        <v>71</v>
      </c>
      <c r="D57" s="61" t="s">
        <v>71</v>
      </c>
      <c r="E57" s="61">
        <v>0.01</v>
      </c>
      <c r="F57" s="60" t="s">
        <v>71</v>
      </c>
      <c r="G57" s="61" t="s">
        <v>71</v>
      </c>
      <c r="H57" s="61">
        <v>0.03</v>
      </c>
      <c r="I57" s="61">
        <v>0.01</v>
      </c>
    </row>
    <row r="58" spans="1:9" ht="45">
      <c r="A58" s="72" t="s">
        <v>123</v>
      </c>
      <c r="B58" s="62" t="s">
        <v>71</v>
      </c>
      <c r="C58" s="59" t="s">
        <v>71</v>
      </c>
      <c r="D58" s="62">
        <v>0.63</v>
      </c>
      <c r="E58" s="62">
        <v>0.5</v>
      </c>
      <c r="F58" s="59" t="s">
        <v>71</v>
      </c>
      <c r="G58" s="62">
        <v>0.48</v>
      </c>
      <c r="H58" s="62">
        <v>0.46</v>
      </c>
      <c r="I58" s="62">
        <v>0.48</v>
      </c>
    </row>
    <row r="59" spans="1:9" ht="30">
      <c r="A59" s="73" t="s">
        <v>124</v>
      </c>
      <c r="B59" s="61" t="s">
        <v>71</v>
      </c>
      <c r="C59" s="60" t="s">
        <v>71</v>
      </c>
      <c r="D59" s="61" t="s">
        <v>71</v>
      </c>
      <c r="E59" s="61">
        <v>0.01</v>
      </c>
      <c r="F59" s="60" t="s">
        <v>71</v>
      </c>
      <c r="G59" s="61" t="s">
        <v>71</v>
      </c>
      <c r="H59" s="61">
        <v>1.3690295101916642E-2</v>
      </c>
      <c r="I59" s="61">
        <v>0.01</v>
      </c>
    </row>
    <row r="60" spans="1:9" ht="30">
      <c r="A60" s="72" t="s">
        <v>125</v>
      </c>
      <c r="B60" s="62" t="s">
        <v>71</v>
      </c>
      <c r="C60" s="59" t="s">
        <v>71</v>
      </c>
      <c r="D60" s="62" t="s">
        <v>71</v>
      </c>
      <c r="E60" s="62" t="s">
        <v>71</v>
      </c>
      <c r="F60" s="59" t="s">
        <v>71</v>
      </c>
      <c r="G60" s="62" t="s">
        <v>71</v>
      </c>
      <c r="H60" s="62" t="s">
        <v>71</v>
      </c>
      <c r="I60" s="62" t="s">
        <v>71</v>
      </c>
    </row>
    <row r="61" spans="1:9" ht="60">
      <c r="A61" s="73" t="s">
        <v>126</v>
      </c>
      <c r="B61" s="61" t="s">
        <v>71</v>
      </c>
      <c r="C61" s="60" t="s">
        <v>71</v>
      </c>
      <c r="D61" s="61" t="s">
        <v>71</v>
      </c>
      <c r="E61" s="61" t="s">
        <v>71</v>
      </c>
      <c r="F61" s="60" t="s">
        <v>71</v>
      </c>
      <c r="G61" s="61" t="s">
        <v>71</v>
      </c>
      <c r="H61" s="61" t="s">
        <v>71</v>
      </c>
      <c r="I61" s="61" t="s">
        <v>71</v>
      </c>
    </row>
    <row r="62" spans="1:9" ht="75">
      <c r="A62" s="72" t="s">
        <v>127</v>
      </c>
      <c r="B62" s="62" t="s">
        <v>71</v>
      </c>
      <c r="C62" s="59" t="s">
        <v>71</v>
      </c>
      <c r="D62" s="62" t="s">
        <v>71</v>
      </c>
      <c r="E62" s="62">
        <v>0.03</v>
      </c>
      <c r="F62" s="59" t="s">
        <v>71</v>
      </c>
      <c r="G62" s="62">
        <v>0.29307282415630553</v>
      </c>
      <c r="H62" s="62">
        <v>0.04</v>
      </c>
      <c r="I62" s="62">
        <v>3.4911675551374519E-2</v>
      </c>
    </row>
    <row r="63" spans="1:9" ht="15.75" customHeight="1">
      <c r="A63" s="77" t="s">
        <v>19</v>
      </c>
      <c r="B63" s="68">
        <v>1</v>
      </c>
      <c r="C63" s="68">
        <v>1</v>
      </c>
      <c r="D63" s="68">
        <v>1</v>
      </c>
      <c r="E63" s="68">
        <v>1</v>
      </c>
      <c r="F63" s="68">
        <v>1</v>
      </c>
      <c r="G63" s="68">
        <v>1</v>
      </c>
      <c r="H63" s="68">
        <v>1</v>
      </c>
      <c r="I63" s="68">
        <v>1</v>
      </c>
    </row>
    <row r="64" spans="1:9" ht="15.75" customHeight="1"/>
    <row r="65" spans="1:5" ht="15.75" customHeight="1"/>
    <row r="66" spans="1:5" ht="15.75" customHeight="1">
      <c r="A66" s="75" t="s">
        <v>141</v>
      </c>
      <c r="B66" s="39"/>
      <c r="C66" s="39"/>
      <c r="D66" s="39"/>
    </row>
    <row r="67" spans="1:5" ht="15.75" customHeight="1">
      <c r="A67" s="92" t="s">
        <v>93</v>
      </c>
      <c r="B67" s="65" t="s">
        <v>50</v>
      </c>
      <c r="C67" s="65" t="s">
        <v>51</v>
      </c>
      <c r="D67" s="65" t="s">
        <v>29</v>
      </c>
      <c r="E67" s="10"/>
    </row>
    <row r="68" spans="1:5" ht="45">
      <c r="A68" s="72" t="s">
        <v>119</v>
      </c>
      <c r="B68" s="24">
        <v>1261</v>
      </c>
      <c r="C68" s="24">
        <v>2608</v>
      </c>
      <c r="D68" s="24">
        <v>3869</v>
      </c>
    </row>
    <row r="69" spans="1:5" ht="45">
      <c r="A69" s="73" t="s">
        <v>120</v>
      </c>
      <c r="B69" s="25">
        <v>105</v>
      </c>
      <c r="C69" s="25">
        <v>241</v>
      </c>
      <c r="D69" s="25">
        <v>346</v>
      </c>
    </row>
    <row r="70" spans="1:5" ht="45">
      <c r="A70" s="72" t="s">
        <v>121</v>
      </c>
      <c r="B70" s="24">
        <v>91</v>
      </c>
      <c r="C70" s="24">
        <v>181</v>
      </c>
      <c r="D70" s="24">
        <v>272</v>
      </c>
    </row>
    <row r="71" spans="1:5" ht="45">
      <c r="A71" s="73" t="s">
        <v>122</v>
      </c>
      <c r="B71" s="25">
        <v>40</v>
      </c>
      <c r="C71" s="25">
        <v>93</v>
      </c>
      <c r="D71" s="25">
        <v>133</v>
      </c>
    </row>
    <row r="72" spans="1:5" ht="45">
      <c r="A72" s="72" t="s">
        <v>142</v>
      </c>
      <c r="B72" s="24">
        <v>1413</v>
      </c>
      <c r="C72" s="24">
        <v>3283</v>
      </c>
      <c r="D72" s="24">
        <v>4696</v>
      </c>
    </row>
    <row r="73" spans="1:5" ht="30">
      <c r="A73" s="73" t="s">
        <v>143</v>
      </c>
      <c r="B73" s="25">
        <v>41</v>
      </c>
      <c r="C73" s="25">
        <v>52</v>
      </c>
      <c r="D73" s="25">
        <v>93</v>
      </c>
    </row>
    <row r="74" spans="1:5" ht="30">
      <c r="A74" s="72" t="s">
        <v>125</v>
      </c>
      <c r="B74" s="59" t="s">
        <v>71</v>
      </c>
      <c r="C74" s="59" t="s">
        <v>71</v>
      </c>
      <c r="D74" s="59" t="s">
        <v>71</v>
      </c>
    </row>
    <row r="75" spans="1:5" ht="60">
      <c r="A75" s="73" t="s">
        <v>126</v>
      </c>
      <c r="B75" s="60" t="s">
        <v>71</v>
      </c>
      <c r="C75" s="60" t="s">
        <v>71</v>
      </c>
      <c r="D75" s="60" t="s">
        <v>71</v>
      </c>
    </row>
    <row r="76" spans="1:5" ht="75">
      <c r="A76" s="72" t="s">
        <v>127</v>
      </c>
      <c r="B76" s="24">
        <v>105</v>
      </c>
      <c r="C76" s="24">
        <v>175</v>
      </c>
      <c r="D76" s="24">
        <v>280</v>
      </c>
    </row>
    <row r="77" spans="1:5" ht="15.75" customHeight="1">
      <c r="A77" s="77" t="s">
        <v>29</v>
      </c>
      <c r="B77" s="26">
        <v>3066</v>
      </c>
      <c r="C77" s="26">
        <v>6642</v>
      </c>
      <c r="D77" s="26">
        <v>9708</v>
      </c>
    </row>
    <row r="78" spans="1:5" ht="15.75" customHeight="1"/>
    <row r="79" spans="1:5" ht="15.75" customHeight="1"/>
    <row r="80" spans="1:5" ht="15.75" customHeight="1">
      <c r="A80" s="75" t="s">
        <v>144</v>
      </c>
      <c r="B80" s="39"/>
      <c r="C80" s="39"/>
      <c r="D80" s="39"/>
    </row>
    <row r="81" spans="1:15" ht="15.75" customHeight="1">
      <c r="A81" s="92" t="s">
        <v>93</v>
      </c>
      <c r="B81" s="65" t="s">
        <v>50</v>
      </c>
      <c r="C81" s="65" t="s">
        <v>51</v>
      </c>
      <c r="D81" s="65" t="s">
        <v>29</v>
      </c>
    </row>
    <row r="82" spans="1:15" ht="45">
      <c r="A82" s="72" t="s">
        <v>119</v>
      </c>
      <c r="B82" s="66">
        <v>0.41</v>
      </c>
      <c r="C82" s="66">
        <v>0.39</v>
      </c>
      <c r="D82" s="66">
        <v>0.37535277516462839</v>
      </c>
    </row>
    <row r="83" spans="1:15" ht="45">
      <c r="A83" s="73" t="s">
        <v>120</v>
      </c>
      <c r="B83" s="67">
        <v>0.03</v>
      </c>
      <c r="C83" s="67">
        <v>0.04</v>
      </c>
      <c r="D83" s="67">
        <v>3.5643357374307516E-2</v>
      </c>
    </row>
    <row r="84" spans="1:15" ht="45">
      <c r="A84" s="72" t="s">
        <v>121</v>
      </c>
      <c r="B84" s="66">
        <v>2.6711185308848081E-2</v>
      </c>
      <c r="C84" s="66">
        <v>2.7388922702373707E-2</v>
      </c>
      <c r="D84" s="66">
        <v>2.7176753423225671E-2</v>
      </c>
    </row>
    <row r="85" spans="1:15" ht="45">
      <c r="A85" s="73" t="s">
        <v>122</v>
      </c>
      <c r="B85" s="67">
        <v>1.0684474123539232E-2</v>
      </c>
      <c r="C85" s="67">
        <v>1.3237979306147292E-2</v>
      </c>
      <c r="D85" s="67">
        <v>1.2438590989860981E-2</v>
      </c>
    </row>
    <row r="86" spans="1:15" ht="45">
      <c r="A86" s="72" t="s">
        <v>142</v>
      </c>
      <c r="B86" s="66">
        <v>0.46</v>
      </c>
      <c r="C86" s="66">
        <v>0.49</v>
      </c>
      <c r="D86" s="66">
        <v>0.50182920455733249</v>
      </c>
    </row>
    <row r="87" spans="1:15" ht="30">
      <c r="A87" s="73" t="s">
        <v>143</v>
      </c>
      <c r="B87" s="67">
        <v>1.6694490818030049E-2</v>
      </c>
      <c r="C87" s="67">
        <v>8.825319537431528E-3</v>
      </c>
      <c r="D87" s="67">
        <v>1.1288805268109126E-2</v>
      </c>
    </row>
    <row r="88" spans="1:15" ht="30">
      <c r="A88" s="72" t="s">
        <v>125</v>
      </c>
      <c r="B88" s="59" t="s">
        <v>71</v>
      </c>
      <c r="C88" s="59" t="s">
        <v>71</v>
      </c>
      <c r="D88" s="59" t="s">
        <v>71</v>
      </c>
    </row>
    <row r="89" spans="1:15" ht="60">
      <c r="A89" s="73" t="s">
        <v>126</v>
      </c>
      <c r="B89" s="60" t="s">
        <v>71</v>
      </c>
      <c r="C89" s="60" t="s">
        <v>71</v>
      </c>
      <c r="D89" s="60" t="s">
        <v>71</v>
      </c>
    </row>
    <row r="90" spans="1:15" ht="75">
      <c r="A90" s="72" t="s">
        <v>127</v>
      </c>
      <c r="B90" s="66">
        <v>0.03</v>
      </c>
      <c r="C90" s="66">
        <v>3.1953743152769325E-2</v>
      </c>
      <c r="D90" s="66">
        <v>3.4911675551374519E-2</v>
      </c>
    </row>
    <row r="91" spans="1:15" ht="15.75" customHeight="1">
      <c r="A91" s="77" t="s">
        <v>19</v>
      </c>
      <c r="B91" s="68">
        <v>1</v>
      </c>
      <c r="C91" s="68">
        <v>1</v>
      </c>
      <c r="D91" s="68">
        <v>1</v>
      </c>
    </row>
    <row r="92" spans="1:15" ht="15.75" customHeight="1"/>
    <row r="93" spans="1:15" ht="15.75" customHeight="1"/>
    <row r="94" spans="1:15" ht="15.75" customHeight="1">
      <c r="A94" s="75" t="s">
        <v>145</v>
      </c>
      <c r="B94" s="39"/>
      <c r="C94" s="39"/>
      <c r="D94" s="39"/>
      <c r="E94" s="39"/>
      <c r="F94" s="39"/>
      <c r="G94" s="39"/>
      <c r="H94" s="39"/>
      <c r="I94" s="39"/>
      <c r="J94" s="39"/>
      <c r="K94" s="39"/>
      <c r="L94" s="39"/>
      <c r="M94" s="39"/>
      <c r="N94" s="39"/>
      <c r="O94" s="39"/>
    </row>
    <row r="95" spans="1:15" ht="47.25">
      <c r="A95" s="92" t="s">
        <v>93</v>
      </c>
      <c r="B95" s="65" t="s">
        <v>6</v>
      </c>
      <c r="C95" s="65" t="s">
        <v>7</v>
      </c>
      <c r="D95" s="65" t="s">
        <v>8</v>
      </c>
      <c r="E95" s="65" t="s">
        <v>111</v>
      </c>
      <c r="F95" s="65" t="s">
        <v>10</v>
      </c>
      <c r="G95" s="65" t="s">
        <v>11</v>
      </c>
      <c r="H95" s="65" t="s">
        <v>12</v>
      </c>
      <c r="I95" s="65" t="s">
        <v>13</v>
      </c>
      <c r="J95" s="65" t="s">
        <v>72</v>
      </c>
      <c r="K95" s="65" t="s">
        <v>15</v>
      </c>
      <c r="L95" s="65" t="s">
        <v>16</v>
      </c>
      <c r="M95" s="65" t="s">
        <v>17</v>
      </c>
      <c r="N95" s="65" t="s">
        <v>18</v>
      </c>
      <c r="O95" s="65" t="s">
        <v>91</v>
      </c>
    </row>
    <row r="96" spans="1:15" ht="45">
      <c r="A96" s="72" t="s">
        <v>119</v>
      </c>
      <c r="B96" s="59" t="s">
        <v>71</v>
      </c>
      <c r="C96" s="59" t="s">
        <v>71</v>
      </c>
      <c r="D96" s="59">
        <v>2579</v>
      </c>
      <c r="E96" s="59" t="s">
        <v>71</v>
      </c>
      <c r="F96" s="59">
        <v>30</v>
      </c>
      <c r="G96" s="59" t="s">
        <v>71</v>
      </c>
      <c r="H96" s="59" t="s">
        <v>71</v>
      </c>
      <c r="I96" s="59" t="s">
        <v>71</v>
      </c>
      <c r="J96" s="59" t="s">
        <v>71</v>
      </c>
      <c r="K96" s="59" t="s">
        <v>71</v>
      </c>
      <c r="L96" s="59">
        <v>1243</v>
      </c>
      <c r="M96" s="59" t="s">
        <v>71</v>
      </c>
      <c r="N96" s="59" t="s">
        <v>71</v>
      </c>
      <c r="O96" s="59">
        <v>3869</v>
      </c>
    </row>
    <row r="97" spans="1:15" ht="45">
      <c r="A97" s="73" t="s">
        <v>120</v>
      </c>
      <c r="B97" s="97" t="s">
        <v>71</v>
      </c>
      <c r="C97" s="97" t="s">
        <v>71</v>
      </c>
      <c r="D97" s="60">
        <v>139</v>
      </c>
      <c r="E97" s="60" t="s">
        <v>71</v>
      </c>
      <c r="F97" s="60" t="s">
        <v>71</v>
      </c>
      <c r="G97" s="60" t="s">
        <v>71</v>
      </c>
      <c r="H97" s="60" t="s">
        <v>71</v>
      </c>
      <c r="I97" s="60" t="s">
        <v>71</v>
      </c>
      <c r="J97" s="60" t="s">
        <v>71</v>
      </c>
      <c r="K97" s="60" t="s">
        <v>71</v>
      </c>
      <c r="L97" s="60">
        <v>200</v>
      </c>
      <c r="M97" s="60" t="s">
        <v>71</v>
      </c>
      <c r="N97" s="60" t="s">
        <v>71</v>
      </c>
      <c r="O97" s="60">
        <v>346</v>
      </c>
    </row>
    <row r="98" spans="1:15" ht="45">
      <c r="A98" s="72" t="s">
        <v>121</v>
      </c>
      <c r="B98" s="59" t="s">
        <v>71</v>
      </c>
      <c r="C98" s="59" t="s">
        <v>71</v>
      </c>
      <c r="D98" s="59">
        <v>174</v>
      </c>
      <c r="E98" s="59" t="s">
        <v>71</v>
      </c>
      <c r="F98" s="59" t="s">
        <v>71</v>
      </c>
      <c r="G98" s="59" t="s">
        <v>71</v>
      </c>
      <c r="H98" s="59" t="s">
        <v>71</v>
      </c>
      <c r="I98" s="59" t="s">
        <v>71</v>
      </c>
      <c r="J98" s="59" t="s">
        <v>71</v>
      </c>
      <c r="K98" s="59" t="s">
        <v>71</v>
      </c>
      <c r="L98" s="59">
        <v>95</v>
      </c>
      <c r="M98" s="59" t="s">
        <v>71</v>
      </c>
      <c r="N98" s="59" t="s">
        <v>71</v>
      </c>
      <c r="O98" s="59">
        <v>272</v>
      </c>
    </row>
    <row r="99" spans="1:15" ht="45">
      <c r="A99" s="73" t="s">
        <v>122</v>
      </c>
      <c r="B99" s="97" t="s">
        <v>71</v>
      </c>
      <c r="C99" s="97" t="s">
        <v>71</v>
      </c>
      <c r="D99" s="60">
        <v>37</v>
      </c>
      <c r="E99" s="60" t="s">
        <v>71</v>
      </c>
      <c r="F99" s="60" t="s">
        <v>71</v>
      </c>
      <c r="G99" s="60" t="s">
        <v>71</v>
      </c>
      <c r="H99" s="60" t="s">
        <v>71</v>
      </c>
      <c r="I99" s="60" t="s">
        <v>71</v>
      </c>
      <c r="J99" s="60" t="s">
        <v>71</v>
      </c>
      <c r="K99" s="60" t="s">
        <v>71</v>
      </c>
      <c r="L99" s="60">
        <v>94</v>
      </c>
      <c r="M99" s="60" t="s">
        <v>71</v>
      </c>
      <c r="N99" s="60" t="s">
        <v>71</v>
      </c>
      <c r="O99" s="60">
        <v>133</v>
      </c>
    </row>
    <row r="100" spans="1:15" ht="45">
      <c r="A100" s="72" t="s">
        <v>123</v>
      </c>
      <c r="B100" s="59" t="s">
        <v>71</v>
      </c>
      <c r="C100" s="59" t="s">
        <v>71</v>
      </c>
      <c r="D100" s="59">
        <v>3931</v>
      </c>
      <c r="E100" s="59" t="s">
        <v>71</v>
      </c>
      <c r="F100" s="59">
        <v>17</v>
      </c>
      <c r="G100" s="59" t="s">
        <v>71</v>
      </c>
      <c r="H100" s="59" t="s">
        <v>71</v>
      </c>
      <c r="I100" s="59" t="s">
        <v>71</v>
      </c>
      <c r="J100" s="59" t="s">
        <v>71</v>
      </c>
      <c r="K100" s="59" t="s">
        <v>71</v>
      </c>
      <c r="L100" s="59">
        <v>698</v>
      </c>
      <c r="M100" s="59" t="s">
        <v>71</v>
      </c>
      <c r="N100" s="59" t="s">
        <v>71</v>
      </c>
      <c r="O100" s="59">
        <v>4696</v>
      </c>
    </row>
    <row r="101" spans="1:15" ht="30">
      <c r="A101" s="73" t="s">
        <v>124</v>
      </c>
      <c r="B101" s="97" t="s">
        <v>71</v>
      </c>
      <c r="C101" s="97" t="s">
        <v>71</v>
      </c>
      <c r="D101" s="60">
        <v>57</v>
      </c>
      <c r="E101" s="60" t="s">
        <v>71</v>
      </c>
      <c r="F101" s="60">
        <v>33</v>
      </c>
      <c r="G101" s="60" t="s">
        <v>71</v>
      </c>
      <c r="H101" s="60" t="s">
        <v>71</v>
      </c>
      <c r="I101" s="60" t="s">
        <v>71</v>
      </c>
      <c r="J101" s="60" t="s">
        <v>71</v>
      </c>
      <c r="K101" s="60" t="s">
        <v>71</v>
      </c>
      <c r="L101" s="60" t="s">
        <v>71</v>
      </c>
      <c r="M101" s="60" t="s">
        <v>71</v>
      </c>
      <c r="N101" s="60" t="s">
        <v>71</v>
      </c>
      <c r="O101" s="60">
        <v>93</v>
      </c>
    </row>
    <row r="102" spans="1:15" ht="30">
      <c r="A102" s="72" t="s">
        <v>125</v>
      </c>
      <c r="B102" s="59" t="s">
        <v>71</v>
      </c>
      <c r="C102" s="59" t="s">
        <v>71</v>
      </c>
      <c r="D102" s="59" t="s">
        <v>71</v>
      </c>
      <c r="E102" s="59" t="s">
        <v>71</v>
      </c>
      <c r="F102" s="59" t="s">
        <v>71</v>
      </c>
      <c r="G102" s="59" t="s">
        <v>71</v>
      </c>
      <c r="H102" s="59" t="s">
        <v>71</v>
      </c>
      <c r="I102" s="59" t="s">
        <v>71</v>
      </c>
      <c r="J102" s="59" t="s">
        <v>71</v>
      </c>
      <c r="K102" s="59" t="s">
        <v>71</v>
      </c>
      <c r="L102" s="59" t="s">
        <v>71</v>
      </c>
      <c r="M102" s="59" t="s">
        <v>71</v>
      </c>
      <c r="N102" s="59" t="s">
        <v>71</v>
      </c>
      <c r="O102" s="59" t="s">
        <v>71</v>
      </c>
    </row>
    <row r="103" spans="1:15" ht="60">
      <c r="A103" s="73" t="s">
        <v>126</v>
      </c>
      <c r="B103" s="97" t="s">
        <v>71</v>
      </c>
      <c r="C103" s="97" t="s">
        <v>71</v>
      </c>
      <c r="D103" s="60" t="s">
        <v>71</v>
      </c>
      <c r="E103" s="97" t="s">
        <v>71</v>
      </c>
      <c r="F103" s="97" t="s">
        <v>71</v>
      </c>
      <c r="G103" s="97" t="s">
        <v>71</v>
      </c>
      <c r="H103" s="97" t="s">
        <v>71</v>
      </c>
      <c r="I103" s="97" t="s">
        <v>71</v>
      </c>
      <c r="J103" s="97" t="s">
        <v>71</v>
      </c>
      <c r="K103" s="97" t="s">
        <v>71</v>
      </c>
      <c r="L103" s="60" t="s">
        <v>71</v>
      </c>
      <c r="M103" s="60" t="s">
        <v>71</v>
      </c>
      <c r="N103" s="60" t="s">
        <v>71</v>
      </c>
      <c r="O103" s="60" t="s">
        <v>71</v>
      </c>
    </row>
    <row r="104" spans="1:15" ht="75">
      <c r="A104" s="72" t="s">
        <v>127</v>
      </c>
      <c r="B104" s="59" t="s">
        <v>71</v>
      </c>
      <c r="C104" s="59" t="s">
        <v>71</v>
      </c>
      <c r="D104" s="59">
        <v>33</v>
      </c>
      <c r="E104" s="59" t="s">
        <v>71</v>
      </c>
      <c r="F104" s="59" t="s">
        <v>71</v>
      </c>
      <c r="G104" s="59" t="s">
        <v>71</v>
      </c>
      <c r="H104" s="59" t="s">
        <v>71</v>
      </c>
      <c r="I104" s="59" t="s">
        <v>71</v>
      </c>
      <c r="J104" s="59" t="s">
        <v>71</v>
      </c>
      <c r="K104" s="59" t="s">
        <v>71</v>
      </c>
      <c r="L104" s="59">
        <v>246</v>
      </c>
      <c r="M104" s="59" t="s">
        <v>71</v>
      </c>
      <c r="N104" s="59" t="s">
        <v>71</v>
      </c>
      <c r="O104" s="59">
        <v>280</v>
      </c>
    </row>
    <row r="105" spans="1:15" ht="15.75" customHeight="1">
      <c r="A105" s="77" t="s">
        <v>19</v>
      </c>
      <c r="B105" s="63">
        <v>53</v>
      </c>
      <c r="C105" s="97" t="s">
        <v>71</v>
      </c>
      <c r="D105" s="63">
        <v>6962</v>
      </c>
      <c r="E105" s="60" t="s">
        <v>71</v>
      </c>
      <c r="F105" s="63">
        <v>88</v>
      </c>
      <c r="G105" s="60" t="s">
        <v>71</v>
      </c>
      <c r="H105" s="63" t="s">
        <v>71</v>
      </c>
      <c r="I105" s="60" t="s">
        <v>71</v>
      </c>
      <c r="J105" s="60" t="s">
        <v>71</v>
      </c>
      <c r="K105" s="60" t="s">
        <v>71</v>
      </c>
      <c r="L105" s="63">
        <v>2585</v>
      </c>
      <c r="M105" s="60" t="s">
        <v>71</v>
      </c>
      <c r="N105" s="63">
        <v>17</v>
      </c>
      <c r="O105" s="63">
        <v>9708</v>
      </c>
    </row>
    <row r="106" spans="1:15" ht="15.75" customHeight="1"/>
    <row r="107" spans="1:15" ht="15.75" customHeight="1"/>
    <row r="108" spans="1:15" ht="15.75" customHeight="1">
      <c r="A108" s="75" t="s">
        <v>146</v>
      </c>
      <c r="B108" s="39"/>
      <c r="C108" s="39"/>
      <c r="D108" s="39"/>
      <c r="E108" s="39"/>
      <c r="F108" s="39"/>
      <c r="G108" s="39"/>
      <c r="H108" s="39"/>
      <c r="I108" s="39"/>
      <c r="J108" s="39"/>
      <c r="K108" s="39"/>
      <c r="L108" s="39"/>
      <c r="M108" s="39"/>
      <c r="N108" s="39"/>
      <c r="O108" s="39"/>
    </row>
    <row r="109" spans="1:15" ht="47.25">
      <c r="A109" s="94" t="s">
        <v>93</v>
      </c>
      <c r="B109" s="65" t="s">
        <v>6</v>
      </c>
      <c r="C109" s="65" t="s">
        <v>7</v>
      </c>
      <c r="D109" s="65" t="s">
        <v>8</v>
      </c>
      <c r="E109" s="65" t="s">
        <v>111</v>
      </c>
      <c r="F109" s="65" t="s">
        <v>10</v>
      </c>
      <c r="G109" s="65" t="s">
        <v>11</v>
      </c>
      <c r="H109" s="65" t="s">
        <v>12</v>
      </c>
      <c r="I109" s="65" t="s">
        <v>13</v>
      </c>
      <c r="J109" s="65" t="s">
        <v>72</v>
      </c>
      <c r="K109" s="65" t="s">
        <v>15</v>
      </c>
      <c r="L109" s="65" t="s">
        <v>16</v>
      </c>
      <c r="M109" s="65" t="s">
        <v>17</v>
      </c>
      <c r="N109" s="65" t="s">
        <v>18</v>
      </c>
      <c r="O109" s="65" t="s">
        <v>29</v>
      </c>
    </row>
    <row r="110" spans="1:15" ht="45">
      <c r="A110" s="72" t="s">
        <v>119</v>
      </c>
      <c r="B110" s="62" t="s">
        <v>71</v>
      </c>
      <c r="C110" s="62" t="s">
        <v>71</v>
      </c>
      <c r="D110" s="62">
        <v>0.37</v>
      </c>
      <c r="E110" s="62" t="s">
        <v>71</v>
      </c>
      <c r="F110" s="62">
        <v>0.34</v>
      </c>
      <c r="G110" s="62" t="s">
        <v>71</v>
      </c>
      <c r="H110" s="62" t="s">
        <v>71</v>
      </c>
      <c r="I110" s="62" t="s">
        <v>71</v>
      </c>
      <c r="J110" s="62" t="s">
        <v>71</v>
      </c>
      <c r="K110" s="62" t="s">
        <v>71</v>
      </c>
      <c r="L110" s="62">
        <v>0.48</v>
      </c>
      <c r="M110" s="62" t="s">
        <v>71</v>
      </c>
      <c r="N110" s="62" t="s">
        <v>71</v>
      </c>
      <c r="O110" s="62">
        <v>0.3985372888339514</v>
      </c>
    </row>
    <row r="111" spans="1:15" ht="45">
      <c r="A111" s="73" t="s">
        <v>120</v>
      </c>
      <c r="B111" s="96" t="s">
        <v>71</v>
      </c>
      <c r="C111" s="96" t="s">
        <v>71</v>
      </c>
      <c r="D111" s="96">
        <v>0.02</v>
      </c>
      <c r="E111" s="96" t="s">
        <v>71</v>
      </c>
      <c r="F111" s="96" t="s">
        <v>71</v>
      </c>
      <c r="G111" s="96" t="s">
        <v>71</v>
      </c>
      <c r="H111" s="96" t="s">
        <v>71</v>
      </c>
      <c r="I111" s="96" t="s">
        <v>71</v>
      </c>
      <c r="J111" s="96" t="s">
        <v>71</v>
      </c>
      <c r="K111" s="96" t="s">
        <v>71</v>
      </c>
      <c r="L111" s="96">
        <v>0.08</v>
      </c>
      <c r="M111" s="96" t="s">
        <v>71</v>
      </c>
      <c r="N111" s="96" t="s">
        <v>71</v>
      </c>
      <c r="O111" s="96">
        <v>3.5640708693860733E-2</v>
      </c>
    </row>
    <row r="112" spans="1:15" ht="45">
      <c r="A112" s="72" t="s">
        <v>121</v>
      </c>
      <c r="B112" s="62" t="s">
        <v>71</v>
      </c>
      <c r="C112" s="62" t="s">
        <v>71</v>
      </c>
      <c r="D112" s="62">
        <v>0.02</v>
      </c>
      <c r="E112" s="62" t="s">
        <v>71</v>
      </c>
      <c r="F112" s="62" t="s">
        <v>71</v>
      </c>
      <c r="G112" s="62" t="s">
        <v>71</v>
      </c>
      <c r="H112" s="62" t="s">
        <v>71</v>
      </c>
      <c r="I112" s="62" t="s">
        <v>71</v>
      </c>
      <c r="J112" s="62" t="s">
        <v>71</v>
      </c>
      <c r="K112" s="62" t="s">
        <v>71</v>
      </c>
      <c r="L112" s="62">
        <v>0.04</v>
      </c>
      <c r="M112" s="62" t="s">
        <v>71</v>
      </c>
      <c r="N112" s="62" t="s">
        <v>71</v>
      </c>
      <c r="O112" s="62">
        <v>2.8018129377832716E-2</v>
      </c>
    </row>
    <row r="113" spans="1:15" ht="45">
      <c r="A113" s="73" t="s">
        <v>122</v>
      </c>
      <c r="B113" s="96" t="s">
        <v>71</v>
      </c>
      <c r="C113" s="96" t="s">
        <v>71</v>
      </c>
      <c r="D113" s="96">
        <v>0</v>
      </c>
      <c r="E113" s="96" t="s">
        <v>71</v>
      </c>
      <c r="F113" s="96" t="s">
        <v>71</v>
      </c>
      <c r="G113" s="96" t="s">
        <v>71</v>
      </c>
      <c r="H113" s="96" t="s">
        <v>71</v>
      </c>
      <c r="I113" s="96" t="s">
        <v>71</v>
      </c>
      <c r="J113" s="96" t="s">
        <v>71</v>
      </c>
      <c r="K113" s="96" t="s">
        <v>71</v>
      </c>
      <c r="L113" s="96">
        <v>0.04</v>
      </c>
      <c r="M113" s="96" t="s">
        <v>71</v>
      </c>
      <c r="N113" s="96" t="s">
        <v>71</v>
      </c>
      <c r="O113" s="96">
        <v>1.3700041203131438E-2</v>
      </c>
    </row>
    <row r="114" spans="1:15" ht="45">
      <c r="A114" s="72" t="s">
        <v>123</v>
      </c>
      <c r="B114" s="62" t="s">
        <v>71</v>
      </c>
      <c r="C114" s="62" t="s">
        <v>71</v>
      </c>
      <c r="D114" s="62">
        <v>0.56999999999999995</v>
      </c>
      <c r="E114" s="62" t="s">
        <v>71</v>
      </c>
      <c r="F114" s="62">
        <v>0.19</v>
      </c>
      <c r="G114" s="62" t="s">
        <v>71</v>
      </c>
      <c r="H114" s="62" t="s">
        <v>71</v>
      </c>
      <c r="I114" s="62" t="s">
        <v>71</v>
      </c>
      <c r="J114" s="62" t="s">
        <v>71</v>
      </c>
      <c r="K114" s="62" t="s">
        <v>71</v>
      </c>
      <c r="L114" s="62">
        <v>0.27</v>
      </c>
      <c r="M114" s="62" t="s">
        <v>71</v>
      </c>
      <c r="N114" s="62" t="s">
        <v>71</v>
      </c>
      <c r="O114" s="62">
        <v>0.48</v>
      </c>
    </row>
    <row r="115" spans="1:15" ht="30">
      <c r="A115" s="73" t="s">
        <v>124</v>
      </c>
      <c r="B115" s="96" t="s">
        <v>71</v>
      </c>
      <c r="C115" s="96" t="s">
        <v>71</v>
      </c>
      <c r="D115" s="96">
        <v>0</v>
      </c>
      <c r="E115" s="96" t="s">
        <v>71</v>
      </c>
      <c r="F115" s="96">
        <v>0.38</v>
      </c>
      <c r="G115" s="96" t="s">
        <v>71</v>
      </c>
      <c r="H115" s="96" t="s">
        <v>71</v>
      </c>
      <c r="I115" s="96" t="s">
        <v>71</v>
      </c>
      <c r="J115" s="96" t="s">
        <v>71</v>
      </c>
      <c r="K115" s="96" t="s">
        <v>71</v>
      </c>
      <c r="L115" s="96" t="s">
        <v>71</v>
      </c>
      <c r="M115" s="96" t="s">
        <v>71</v>
      </c>
      <c r="N115" s="96" t="s">
        <v>71</v>
      </c>
      <c r="O115" s="96">
        <v>9.5797280593325086E-3</v>
      </c>
    </row>
    <row r="116" spans="1:15" ht="30">
      <c r="A116" s="72" t="s">
        <v>125</v>
      </c>
      <c r="B116" s="62" t="s">
        <v>71</v>
      </c>
      <c r="C116" s="62" t="s">
        <v>71</v>
      </c>
      <c r="D116" s="62" t="s">
        <v>71</v>
      </c>
      <c r="E116" s="62" t="s">
        <v>71</v>
      </c>
      <c r="F116" s="62" t="s">
        <v>71</v>
      </c>
      <c r="G116" s="62" t="s">
        <v>71</v>
      </c>
      <c r="H116" s="62" t="s">
        <v>71</v>
      </c>
      <c r="I116" s="62" t="s">
        <v>71</v>
      </c>
      <c r="J116" s="62" t="s">
        <v>71</v>
      </c>
      <c r="K116" s="62" t="s">
        <v>71</v>
      </c>
      <c r="L116" s="62" t="s">
        <v>71</v>
      </c>
      <c r="M116" s="62" t="s">
        <v>71</v>
      </c>
      <c r="N116" s="62" t="s">
        <v>71</v>
      </c>
      <c r="O116" s="62" t="s">
        <v>71</v>
      </c>
    </row>
    <row r="117" spans="1:15" ht="60">
      <c r="A117" s="73" t="s">
        <v>126</v>
      </c>
      <c r="B117" s="96" t="s">
        <v>71</v>
      </c>
      <c r="C117" s="96" t="s">
        <v>71</v>
      </c>
      <c r="D117" s="96" t="s">
        <v>71</v>
      </c>
      <c r="E117" s="96" t="s">
        <v>71</v>
      </c>
      <c r="F117" s="96" t="s">
        <v>71</v>
      </c>
      <c r="G117" s="96" t="s">
        <v>71</v>
      </c>
      <c r="H117" s="96" t="s">
        <v>71</v>
      </c>
      <c r="I117" s="96" t="s">
        <v>71</v>
      </c>
      <c r="J117" s="96" t="s">
        <v>71</v>
      </c>
      <c r="K117" s="96" t="s">
        <v>71</v>
      </c>
      <c r="L117" s="96" t="s">
        <v>71</v>
      </c>
      <c r="M117" s="96" t="s">
        <v>71</v>
      </c>
      <c r="N117" s="96" t="s">
        <v>71</v>
      </c>
      <c r="O117" s="96" t="s">
        <v>71</v>
      </c>
    </row>
    <row r="118" spans="1:15" ht="75">
      <c r="A118" s="72" t="s">
        <v>127</v>
      </c>
      <c r="B118" s="62" t="s">
        <v>71</v>
      </c>
      <c r="C118" s="62" t="s">
        <v>71</v>
      </c>
      <c r="D118" s="62">
        <v>0</v>
      </c>
      <c r="E118" s="62" t="s">
        <v>71</v>
      </c>
      <c r="F118" s="62" t="s">
        <v>71</v>
      </c>
      <c r="G118" s="62" t="s">
        <v>71</v>
      </c>
      <c r="H118" s="62" t="s">
        <v>71</v>
      </c>
      <c r="I118" s="62" t="s">
        <v>71</v>
      </c>
      <c r="J118" s="62" t="s">
        <v>71</v>
      </c>
      <c r="K118" s="62" t="s">
        <v>71</v>
      </c>
      <c r="L118" s="62">
        <v>0.1</v>
      </c>
      <c r="M118" s="62" t="s">
        <v>71</v>
      </c>
      <c r="N118" s="62" t="s">
        <v>71</v>
      </c>
      <c r="O118" s="62">
        <v>2.88421920065925E-2</v>
      </c>
    </row>
    <row r="119" spans="1:15" ht="15.75" customHeight="1">
      <c r="A119" s="77" t="s">
        <v>19</v>
      </c>
      <c r="B119" s="98">
        <v>1</v>
      </c>
      <c r="C119" s="98">
        <v>1</v>
      </c>
      <c r="D119" s="98">
        <v>1</v>
      </c>
      <c r="E119" s="98">
        <v>1</v>
      </c>
      <c r="F119" s="98">
        <v>1</v>
      </c>
      <c r="G119" s="98">
        <v>1</v>
      </c>
      <c r="H119" s="98">
        <v>1</v>
      </c>
      <c r="I119" s="98">
        <v>1</v>
      </c>
      <c r="J119" s="98">
        <v>1</v>
      </c>
      <c r="K119" s="98">
        <v>1</v>
      </c>
      <c r="L119" s="98">
        <v>1</v>
      </c>
      <c r="M119" s="98">
        <v>1</v>
      </c>
      <c r="N119" s="98">
        <v>1</v>
      </c>
      <c r="O119" s="98">
        <v>1</v>
      </c>
    </row>
  </sheetData>
  <phoneticPr fontId="11" type="noConversion"/>
  <pageMargins left="0.7" right="0.7" top="0.75" bottom="0.75" header="0.3" footer="0.3"/>
  <drawing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61F59068750498A997A6F4412ABB4" ma:contentTypeVersion="21" ma:contentTypeDescription="Create a new document." ma:contentTypeScope="" ma:versionID="1029342c87d1029ed017a5908ad31822">
  <xsd:schema xmlns:xsd="http://www.w3.org/2001/XMLSchema" xmlns:xs="http://www.w3.org/2001/XMLSchema" xmlns:p="http://schemas.microsoft.com/office/2006/metadata/properties" xmlns:ns2="152aea68-0486-4ec4-a0f0-a47510264ec0" xmlns:ns3="72eb0b30-679b-499a-86a3-c77819f0e684" targetNamespace="http://schemas.microsoft.com/office/2006/metadata/properties" ma:root="true" ma:fieldsID="5236b66e2b83aed0d80efb1b60c4d5bb" ns2:_="" ns3:_="">
    <xsd:import namespace="152aea68-0486-4ec4-a0f0-a47510264ec0"/>
    <xsd:import namespace="72eb0b30-679b-499a-86a3-c77819f0e684"/>
    <xsd:element name="properties">
      <xsd:complexType>
        <xsd:sequence>
          <xsd:element name="documentManagement">
            <xsd:complexType>
              <xsd:all>
                <xsd:element ref="ns2:Location" minOccurs="0"/>
                <xsd:element ref="ns2:Move" minOccurs="0"/>
                <xsd:element ref="ns2:UR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_dlc_DocId" minOccurs="0"/>
                <xsd:element ref="ns3:_dlc_DocIdUrl" minOccurs="0"/>
                <xsd:element ref="ns3:_dlc_DocIdPersistId" minOccurs="0"/>
                <xsd:element ref="ns2:DestinationSharePoint" minOccurs="0"/>
                <xsd:element ref="ns2:Destination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aea68-0486-4ec4-a0f0-a47510264ec0" elementFormDefault="qualified">
    <xsd:import namespace="http://schemas.microsoft.com/office/2006/documentManagement/types"/>
    <xsd:import namespace="http://schemas.microsoft.com/office/infopath/2007/PartnerControls"/>
    <xsd:element name="Location" ma:index="1" nillable="true" ma:displayName="Location" ma:internalName="Location">
      <xsd:simpleType>
        <xsd:restriction base="dms:Note">
          <xsd:maxLength value="255"/>
        </xsd:restriction>
      </xsd:simpleType>
    </xsd:element>
    <xsd:element name="Move" ma:index="2" nillable="true" ma:displayName="Move" ma:default="1" ma:internalName="Move">
      <xsd:simpleType>
        <xsd:restriction base="dms:Boolean"/>
      </xsd:simpleType>
    </xsd:element>
    <xsd:element name="URL" ma:index="4"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default=""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DestinationSharePoint" ma:index="25" nillable="true" ma:displayName="DestinationSharePoint" ma:internalName="DestinationSharePoint">
      <xsd:simpleType>
        <xsd:restriction base="dms:Text">
          <xsd:maxLength value="255"/>
        </xsd:restriction>
      </xsd:simpleType>
    </xsd:element>
    <xsd:element name="DestinationFolder" ma:index="26" nillable="true" ma:displayName="DestinationFolder" ma:internalName="DestinationFold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eb0b30-679b-499a-86a3-c77819f0e68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a925773-022d-4431-9518-b1baabd30485}" ma:internalName="TaxCatchAll" ma:showField="CatchAllData" ma:web="72eb0b30-679b-499a-86a3-c77819f0e684">
      <xsd:complexType>
        <xsd:complexContent>
          <xsd:extension base="dms:MultiChoiceLookup">
            <xsd:sequence>
              <xsd:element name="Value" type="dms:Lookup" maxOccurs="unbounded" minOccurs="0" nillable="true"/>
            </xsd:sequence>
          </xsd:extension>
        </xsd:complexContent>
      </xsd:complex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URL xmlns="152aea68-0486-4ec4-a0f0-a47510264ec0">
      <Url xsi:nil="true"/>
      <Description xsi:nil="true"/>
    </URL>
    <lcf76f155ced4ddcb4097134ff3c332f xmlns="152aea68-0486-4ec4-a0f0-a47510264ec0">
      <Terms xmlns="http://schemas.microsoft.com/office/infopath/2007/PartnerControls"/>
    </lcf76f155ced4ddcb4097134ff3c332f>
    <Location xmlns="152aea68-0486-4ec4-a0f0-a47510264ec0" xsi:nil="true"/>
    <DestinationSharePoint xmlns="152aea68-0486-4ec4-a0f0-a47510264ec0" xsi:nil="true"/>
    <DestinationFolder xmlns="152aea68-0486-4ec4-a0f0-a47510264ec0" xsi:nil="true"/>
    <Move xmlns="152aea68-0486-4ec4-a0f0-a47510264ec0">true</Move>
    <TaxCatchAll xmlns="72eb0b30-679b-499a-86a3-c77819f0e684" xsi:nil="true"/>
    <_dlc_DocId xmlns="72eb0b30-679b-499a-86a3-c77819f0e684">AU3J23PMWYQH-1158990523-2399535</_dlc_DocId>
    <_dlc_DocIdPersistId xmlns="72eb0b30-679b-499a-86a3-c77819f0e684" xsi:nil="true"/>
    <_dlc_DocIdUrl xmlns="72eb0b30-679b-499a-86a3-c77819f0e684">
      <Url>https://adecloud.sharepoint.com/sites/ExceptionalStudentServicesESS/_layouts/15/DocIdRedir.aspx?ID=AU3J23PMWYQH-1158990523-2399535</Url>
      <Description>AU3J23PMWYQH-1158990523-2399535</Description>
    </_dlc_DocIdUrl>
  </documentManagement>
</p:properties>
</file>

<file path=customXml/item5.xml>��
</file>

<file path=customXml/itemProps1.xml><?xml version="1.0" encoding="utf-8"?>
<ds:datastoreItem xmlns:ds="http://schemas.openxmlformats.org/officeDocument/2006/customXml" ds:itemID="{97D4B774-F7C2-4E65-BB08-B8163187D64E}"/>
</file>

<file path=customXml/itemProps2.xml><?xml version="1.0" encoding="utf-8"?>
<ds:datastoreItem xmlns:ds="http://schemas.openxmlformats.org/officeDocument/2006/customXml" ds:itemID="{CAA61AA5-4FCA-4958-A32A-F1F1DDD3F00C}"/>
</file>

<file path=customXml/itemProps3.xml><?xml version="1.0" encoding="utf-8"?>
<ds:datastoreItem xmlns:ds="http://schemas.openxmlformats.org/officeDocument/2006/customXml" ds:itemID="{793434C1-FF10-415D-AAE9-488270F0C63D}"/>
</file>

<file path=customXml/itemProps4.xml><?xml version="1.0" encoding="utf-8"?>
<ds:datastoreItem xmlns:ds="http://schemas.openxmlformats.org/officeDocument/2006/customXml" ds:itemID="{BC2C820C-8D77-418B-B10C-3770FC1CE992}"/>
</file>

<file path=customXml/itemProps5.xml><?xml version="1.0" encoding="utf-8"?>
<ds:datastoreItem xmlns:ds="http://schemas.openxmlformats.org/officeDocument/2006/customXml" ds:itemID="{22178F2E-5BC6-4557-BE04-F03A5DF0254C}"/>
</file>

<file path=docProps/app.xml><?xml version="1.0" encoding="utf-8"?>
<Properties xmlns="http://schemas.openxmlformats.org/officeDocument/2006/extended-properties" xmlns:vt="http://schemas.openxmlformats.org/officeDocument/2006/docPropsVTypes">
  <Application>Microsoft Excel Online</Application>
  <Manager/>
  <Company>Arizona Department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Staples, Peggy</dc:creator>
  <cp:keywords/>
  <dc:description/>
  <cp:lastModifiedBy>Olaiz, Judy</cp:lastModifiedBy>
  <cp:revision/>
  <dcterms:created xsi:type="dcterms:W3CDTF">2026-04-09T14:24:41Z</dcterms:created>
  <dcterms:modified xsi:type="dcterms:W3CDTF">2026-09-21T22:50:36Z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0x010100E3D61F59068750498A997A6F4412ABB4</vt:lpwstr>
  </property>
  <property fmtid="{D5CDD505-2E9C-101B-9397-08002B2CF9AE}" pid="3" name="MediaServiceImageTags">
    <vt:lpwstr/>
  </property>
  <property fmtid="{D5CDD505-2E9C-101B-9397-08002B2CF9AE}" pid="4" name="_dlc_DocIdItemGuid">
    <vt:lpwstr>49dd441a-81c5-42cd-b9ae-79baf9da52a5</vt:lpwstr>
  </property>
  <property fmtid="{D5CDD505-2E9C-101B-9397-08002B2CF9AE}" pid="5" name="MSIP_Label_d5c8a866-4739-45c3-9e6f-5545088ee350_Enabled">
    <vt:lpwstr>true</vt:lpwstr>
  </property>
  <property fmtid="{D5CDD505-2E9C-101B-9397-08002B2CF9AE}" pid="6" name="MSIP_Label_d5c8a866-4739-45c3-9e6f-5545088ee350_SetDate">
    <vt:lpwstr>2026-04-10T16:45:35Z</vt:lpwstr>
  </property>
  <property fmtid="{D5CDD505-2E9C-101B-9397-08002B2CF9AE}" pid="7" name="MSIP_Label_d5c8a866-4739-45c3-9e6f-5545088ee350_Method">
    <vt:lpwstr>Standard</vt:lpwstr>
  </property>
  <property fmtid="{D5CDD505-2E9C-101B-9397-08002B2CF9AE}" pid="8" name="MSIP_Label_d5c8a866-4739-45c3-9e6f-5545088ee350_Name">
    <vt:lpwstr>Internal</vt:lpwstr>
  </property>
  <property fmtid="{D5CDD505-2E9C-101B-9397-08002B2CF9AE}" pid="9" name="MSIP_Label_d5c8a866-4739-45c3-9e6f-5545088ee350_SiteId">
    <vt:lpwstr>58a5b0cb-441f-42ba-a5a1-8fdfd05a3ffc</vt:lpwstr>
  </property>
  <property fmtid="{D5CDD505-2E9C-101B-9397-08002B2CF9AE}" pid="10" name="MSIP_Label_d5c8a866-4739-45c3-9e6f-5545088ee350_ActionId">
    <vt:lpwstr>27d38a4e-4ec0-45af-8f3a-9fb8be407f2c</vt:lpwstr>
  </property>
  <property fmtid="{D5CDD505-2E9C-101B-9397-08002B2CF9AE}" pid="11" name="MSIP_Label_d5c8a866-4739-45c3-9e6f-5545088ee350_ContentBits">
    <vt:lpwstr>0</vt:lpwstr>
  </property>
  <property fmtid="{D5CDD505-2E9C-101B-9397-08002B2CF9AE}" pid="12" name="MSIP_Label_d5c8a866-4739-45c3-9e6f-5545088ee350_Tag">
    <vt:lpwstr>10, 3, 0, 2</vt:lpwstr>
  </property>
</Properties>
</file>