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heffi\OneDrive - Arizona Dept. of Education\Comparabiltiy\Comparability UPDATE 2022\"/>
    </mc:Choice>
  </mc:AlternateContent>
  <xr:revisionPtr revIDLastSave="0" documentId="13_ncr:1_{4605956B-07C9-4935-ABA9-8A6DD843747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structions" sheetId="9" r:id="rId1"/>
    <sheet name="Title I to Non-Title I" sheetId="8" r:id="rId2"/>
    <sheet name="Title I to Non Title I LG.SML" sheetId="10" r:id="rId3"/>
  </sheets>
  <definedNames>
    <definedName name="_xlnm.Print_Area" localSheetId="0">Instructions!$A$1:$H$28</definedName>
    <definedName name="_xlnm.Print_Area" localSheetId="1">'Title I to Non-Title I'!$A$1:$H$41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7" i="10" l="1"/>
  <c r="O36" i="10"/>
  <c r="P36" i="10" s="1"/>
  <c r="O35" i="10"/>
  <c r="P35" i="10" s="1"/>
  <c r="O34" i="10"/>
  <c r="P34" i="10" s="1"/>
  <c r="O33" i="10"/>
  <c r="P33" i="10" s="1"/>
  <c r="O32" i="10"/>
  <c r="P32" i="10" s="1"/>
  <c r="O31" i="10"/>
  <c r="P31" i="10" s="1"/>
  <c r="O30" i="10"/>
  <c r="P30" i="10" s="1"/>
  <c r="O29" i="10"/>
  <c r="P29" i="10" s="1"/>
  <c r="O28" i="10"/>
  <c r="P28" i="10" s="1"/>
  <c r="O27" i="10"/>
  <c r="P27" i="10" s="1"/>
  <c r="O26" i="10"/>
  <c r="P26" i="10" s="1"/>
  <c r="O25" i="10"/>
  <c r="P25" i="10" s="1"/>
  <c r="O24" i="10"/>
  <c r="O20" i="10"/>
  <c r="P20" i="10" s="1"/>
  <c r="O19" i="10"/>
  <c r="P19" i="10" s="1"/>
  <c r="O18" i="10"/>
  <c r="P18" i="10" s="1"/>
  <c r="O17" i="10"/>
  <c r="P17" i="10" s="1"/>
  <c r="O16" i="10"/>
  <c r="P16" i="10" s="1"/>
  <c r="O15" i="10"/>
  <c r="P15" i="10" s="1"/>
  <c r="O14" i="10"/>
  <c r="P14" i="10" s="1"/>
  <c r="O13" i="10"/>
  <c r="P13" i="10" s="1"/>
  <c r="O12" i="10"/>
  <c r="P12" i="10" s="1"/>
  <c r="O11" i="10"/>
  <c r="P11" i="10" s="1"/>
  <c r="O10" i="10"/>
  <c r="P10" i="10" s="1"/>
  <c r="O9" i="10"/>
  <c r="P9" i="10" s="1"/>
  <c r="O8" i="10"/>
  <c r="P8" i="10" s="1"/>
  <c r="O7" i="10"/>
  <c r="P7" i="10" s="1"/>
  <c r="O6" i="10"/>
  <c r="P6" i="10" s="1"/>
  <c r="C37" i="10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4" i="10"/>
  <c r="G14" i="10" s="1"/>
  <c r="F13" i="10"/>
  <c r="G13" i="10" s="1"/>
  <c r="F12" i="10"/>
  <c r="G12" i="10" s="1"/>
  <c r="F11" i="10"/>
  <c r="G11" i="10" s="1"/>
  <c r="F10" i="10"/>
  <c r="G10" i="10" s="1"/>
  <c r="F9" i="10"/>
  <c r="G9" i="10" s="1"/>
  <c r="F8" i="10"/>
  <c r="G8" i="10" s="1"/>
  <c r="F7" i="10"/>
  <c r="G7" i="10" s="1"/>
  <c r="F6" i="10"/>
  <c r="G6" i="10" s="1"/>
  <c r="F24" i="8"/>
  <c r="G24" i="8" s="1"/>
  <c r="F25" i="8"/>
  <c r="G25" i="8" s="1"/>
  <c r="F26" i="8"/>
  <c r="G26" i="8"/>
  <c r="F27" i="8"/>
  <c r="G27" i="8" s="1"/>
  <c r="F28" i="8"/>
  <c r="G28" i="8"/>
  <c r="F29" i="8"/>
  <c r="G29" i="8" s="1"/>
  <c r="F30" i="8"/>
  <c r="G30" i="8" s="1"/>
  <c r="F31" i="8"/>
  <c r="G31" i="8"/>
  <c r="F7" i="8"/>
  <c r="G7" i="8" s="1"/>
  <c r="F8" i="8"/>
  <c r="G8" i="8" s="1"/>
  <c r="F9" i="8"/>
  <c r="G9" i="8" s="1"/>
  <c r="F10" i="8"/>
  <c r="G10" i="8" s="1"/>
  <c r="F11" i="8"/>
  <c r="G11" i="8" s="1"/>
  <c r="F12" i="8"/>
  <c r="G12" i="8"/>
  <c r="F13" i="8"/>
  <c r="G13" i="8"/>
  <c r="F14" i="8"/>
  <c r="G14" i="8" s="1"/>
  <c r="F15" i="8"/>
  <c r="G15" i="8"/>
  <c r="F37" i="10" l="1"/>
  <c r="G38" i="10" s="1"/>
  <c r="G39" i="10" s="1"/>
  <c r="Q12" i="10" s="1"/>
  <c r="O37" i="10"/>
  <c r="P38" i="10" s="1"/>
  <c r="P39" i="10" s="1"/>
  <c r="P24" i="10"/>
  <c r="G24" i="10"/>
  <c r="F23" i="8"/>
  <c r="F32" i="8"/>
  <c r="F33" i="8"/>
  <c r="F34" i="8"/>
  <c r="F22" i="8"/>
  <c r="F6" i="8"/>
  <c r="F16" i="8"/>
  <c r="F17" i="8"/>
  <c r="F18" i="8"/>
  <c r="F19" i="8"/>
  <c r="F5" i="8"/>
  <c r="Q9" i="10" l="1"/>
  <c r="H8" i="10"/>
  <c r="Q13" i="10"/>
  <c r="H11" i="10"/>
  <c r="H14" i="10"/>
  <c r="H13" i="10"/>
  <c r="Q8" i="10"/>
  <c r="H7" i="10"/>
  <c r="H6" i="10"/>
  <c r="Q19" i="10"/>
  <c r="Q6" i="10"/>
  <c r="H10" i="10"/>
  <c r="Q10" i="10"/>
  <c r="Q7" i="10"/>
  <c r="H19" i="10"/>
  <c r="H12" i="10"/>
  <c r="Q18" i="10"/>
  <c r="H16" i="10"/>
  <c r="Q16" i="10"/>
  <c r="H20" i="10"/>
  <c r="Q20" i="10"/>
  <c r="H18" i="10"/>
  <c r="H9" i="10"/>
  <c r="Q17" i="10"/>
  <c r="Q15" i="10"/>
  <c r="Q14" i="10"/>
  <c r="H17" i="10"/>
  <c r="H15" i="10"/>
  <c r="Q11" i="10"/>
  <c r="F7" i="9"/>
  <c r="G7" i="9" s="1"/>
  <c r="H7" i="9" s="1"/>
  <c r="F35" i="8" l="1"/>
  <c r="C35" i="8"/>
  <c r="G16" i="8"/>
  <c r="G17" i="8"/>
  <c r="G18" i="8"/>
  <c r="G19" i="8"/>
  <c r="G22" i="8"/>
  <c r="G23" i="8"/>
  <c r="G34" i="8"/>
  <c r="G33" i="8"/>
  <c r="G32" i="8"/>
  <c r="G6" i="8"/>
  <c r="G5" i="8"/>
  <c r="G36" i="8" l="1"/>
  <c r="G37" i="8" l="1"/>
  <c r="H8" i="8" l="1"/>
  <c r="H12" i="8"/>
  <c r="H13" i="8"/>
  <c r="H10" i="8"/>
  <c r="H9" i="8"/>
  <c r="H15" i="8"/>
  <c r="H11" i="8"/>
  <c r="H7" i="8"/>
  <c r="H14" i="8"/>
  <c r="H18" i="8"/>
  <c r="H5" i="8"/>
  <c r="H19" i="8"/>
  <c r="H6" i="8"/>
  <c r="H16" i="8"/>
  <c r="H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Washington, Stephanie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
This is a dialogue box to tell which method you are using.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</rPr>
          <t>Student enrollment count should be from the same date as the staff count. Should be the LEAs 40th day.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SDER = School District Employee Report.
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</rPr>
          <t>Any State or Local Funded SPED or ELL teachers can be deducted here as well if LEA procedure require this step.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charset val="1"/>
          </rPr>
          <t xml:space="preserve">
This number is prepopulated by taking SDER staff and subtracting federally funded staff. You will not need to enter this number…. It will prepopulate for you.
</t>
        </r>
      </text>
    </comment>
    <comment ref="A7" authorId="0" shapeId="0" xr:uid="{00000000-0006-0000-0000-000006000000}">
      <text>
        <r>
          <rPr>
            <sz val="9"/>
            <color indexed="81"/>
            <rFont val="Tahoma"/>
            <family val="2"/>
          </rPr>
          <t>Please list all schools in LEA. If there are any exclusions or exemptions please note.</t>
        </r>
      </text>
    </comment>
    <comment ref="G7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
Do not enter data into these fields. These fields will pre-populate automatically.
</t>
        </r>
      </text>
    </comment>
    <comment ref="A13" authorId="0" shapeId="0" xr:uid="{00000000-0006-0000-0000-000008000000}">
      <text>
        <r>
          <rPr>
            <sz val="9"/>
            <color indexed="81"/>
            <rFont val="Tahoma"/>
            <family val="2"/>
          </rPr>
          <t>You can add lines if you need more. Please make sure you copy and paste the formulas into the new lines or call Stephanie Washington for directions.</t>
        </r>
      </text>
    </comment>
  </commentList>
</comments>
</file>

<file path=xl/sharedStrings.xml><?xml version="1.0" encoding="utf-8"?>
<sst xmlns="http://schemas.openxmlformats.org/spreadsheetml/2006/main" count="68" uniqueCount="34">
  <si>
    <t>School Name</t>
  </si>
  <si>
    <t>Grade Span</t>
  </si>
  <si>
    <t>Student Enrollment</t>
  </si>
  <si>
    <t>40th Day FTE</t>
  </si>
  <si>
    <t>Instructional Staff Ratio</t>
  </si>
  <si>
    <t>Comparable</t>
  </si>
  <si>
    <t xml:space="preserve"> </t>
  </si>
  <si>
    <t>Totals</t>
  </si>
  <si>
    <t>COMPARABLE USE OF TITLE I SCHOOLS &amp; NON-TITLE I SCHOOLS</t>
  </si>
  <si>
    <t>Title I Schools</t>
  </si>
  <si>
    <t>Non-Title I Schools</t>
  </si>
  <si>
    <t>110% of Student/FTE Ratio for Non-Title I Schools</t>
  </si>
  <si>
    <t>Average Student/FTE Ratio of Non-Title I schools</t>
  </si>
  <si>
    <t>*In order to be comparable, the student /FTE ratio for each Title I school may not exceed E23 which is (E22 x 1.1)</t>
  </si>
  <si>
    <r>
      <t xml:space="preserve">This is a </t>
    </r>
    <r>
      <rPr>
        <b/>
        <i/>
        <sz val="10"/>
        <color rgb="FFFF00FF"/>
        <rFont val="Calibri"/>
        <family val="2"/>
        <scheme val="minor"/>
      </rPr>
      <t>special use</t>
    </r>
    <r>
      <rPr>
        <sz val="10"/>
        <color theme="1"/>
        <rFont val="Calibri"/>
        <family val="2"/>
        <scheme val="minor"/>
      </rPr>
      <t xml:space="preserve"> worksheet for comparingTitle I Schools to Non-Title I Schools. </t>
    </r>
  </si>
  <si>
    <t>Instructions</t>
  </si>
  <si>
    <r>
      <t xml:space="preserve">This is a </t>
    </r>
    <r>
      <rPr>
        <b/>
        <i/>
        <sz val="10"/>
        <color rgb="FFFF00FF"/>
        <rFont val="Calibri"/>
        <family val="2"/>
        <scheme val="minor"/>
      </rPr>
      <t>special use</t>
    </r>
    <r>
      <rPr>
        <sz val="10"/>
        <color theme="1"/>
        <rFont val="Calibri"/>
        <family val="2"/>
        <scheme val="minor"/>
      </rPr>
      <t xml:space="preserve"> worksheet for comparing Title I Schools to Non-Title I Schools. </t>
    </r>
  </si>
  <si>
    <t>as of 40th day</t>
  </si>
  <si>
    <t xml:space="preserve"> enter schools here</t>
  </si>
  <si>
    <t>SDER Staff</t>
  </si>
  <si>
    <t>NET 40th Day FTE</t>
  </si>
  <si>
    <t>Minus Federal Funded Staff (SPED, ELL, etc.)</t>
  </si>
  <si>
    <t>Only enter information into the highlighed fields of this color. The other fields have formulas and populate comparability for you.</t>
  </si>
  <si>
    <t>Choose the best method for your LEA. You only need to show comparability once.</t>
  </si>
  <si>
    <t>SDER Staff FTE</t>
  </si>
  <si>
    <r>
      <t>Drag your mouse over cells with</t>
    </r>
    <r>
      <rPr>
        <b/>
        <sz val="11"/>
        <color rgb="FFFF0000"/>
        <rFont val="Calibri"/>
        <family val="2"/>
        <scheme val="minor"/>
      </rPr>
      <t xml:space="preserve"> red</t>
    </r>
    <r>
      <rPr>
        <b/>
        <sz val="11"/>
        <color theme="1"/>
        <rFont val="Calibri"/>
        <family val="2"/>
        <scheme val="minor"/>
      </rPr>
      <t xml:space="preserve"> tags for more information.</t>
    </r>
  </si>
  <si>
    <r>
      <t xml:space="preserve">If you have any questions on any of the methods, please contact Sharon Estrada at </t>
    </r>
    <r>
      <rPr>
        <b/>
        <u/>
        <sz val="10"/>
        <color theme="3" tint="-0.249977111117893"/>
        <rFont val="Calibri"/>
        <family val="2"/>
        <scheme val="minor"/>
      </rPr>
      <t>602-542-7894</t>
    </r>
    <r>
      <rPr>
        <b/>
        <sz val="10"/>
        <rFont val="Calibri"/>
        <family val="2"/>
        <scheme val="minor"/>
      </rPr>
      <t xml:space="preserve"> or at </t>
    </r>
    <r>
      <rPr>
        <b/>
        <u/>
        <sz val="10"/>
        <color theme="3" tint="-0.249977111117893"/>
        <rFont val="Calibri"/>
        <family val="2"/>
        <scheme val="minor"/>
      </rPr>
      <t>Sharon.Estrada@azed.gov</t>
    </r>
  </si>
  <si>
    <t xml:space="preserve"> * This number can change depending on the size of your LEA and schools. </t>
  </si>
  <si>
    <t xml:space="preserve">Large Schools Non-Title I Schools that Exceed 420* Students </t>
  </si>
  <si>
    <t xml:space="preserve">Large Schools Title I Schools that Exceed 420* Students </t>
  </si>
  <si>
    <t>Small Title I Schools that have fewer than 420* Students</t>
  </si>
  <si>
    <t>Small Non-Title I Schools that have fewer than 420* Students</t>
  </si>
  <si>
    <t>COMPARABLE USE OF STATE &amp; LOCAL FUNDS AT TITLE &amp; NON-TITLE I SCHOOLS BY LARGE &amp; SMALL SCHOOLS</t>
  </si>
  <si>
    <t xml:space="preserve">Minus ALL Federal Funded Staff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</si>
</sst>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FF00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3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u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8"/>
      <color rgb="FFFF0000"/>
      <name val="Copperplate Gothic Bold"/>
      <family val="2"/>
    </font>
    <font>
      <b/>
      <sz val="10"/>
      <name val="Calibri"/>
      <family val="2"/>
      <scheme val="minor"/>
    </font>
    <font>
      <b/>
      <u/>
      <sz val="10"/>
      <color theme="3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4F6A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75">
    <xf numFmtId="0" fontId="0" fillId="0" borderId="0" xfId="0"/>
    <xf numFmtId="49" fontId="4" fillId="0" borderId="1" xfId="1" applyNumberFormat="1" applyFont="1" applyBorder="1" applyAlignment="1" applyProtection="1">
      <alignment horizontal="left" wrapText="1"/>
      <protection locked="0" hidden="1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right"/>
    </xf>
    <xf numFmtId="0" fontId="0" fillId="3" borderId="1" xfId="0" applyFill="1" applyBorder="1"/>
    <xf numFmtId="2" fontId="0" fillId="3" borderId="1" xfId="0" applyNumberFormat="1" applyFill="1" applyBorder="1"/>
    <xf numFmtId="0" fontId="0" fillId="0" borderId="0" xfId="0" applyBorder="1"/>
    <xf numFmtId="2" fontId="6" fillId="0" borderId="1" xfId="0" applyNumberFormat="1" applyFont="1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wrapText="1"/>
    </xf>
    <xf numFmtId="49" fontId="4" fillId="0" borderId="0" xfId="1" applyNumberFormat="1" applyFont="1" applyBorder="1" applyAlignment="1" applyProtection="1">
      <alignment horizontal="left" wrapText="1"/>
      <protection locked="0" hidden="1"/>
    </xf>
    <xf numFmtId="0" fontId="0" fillId="0" borderId="0" xfId="0" applyBorder="1" applyAlignment="1">
      <alignment horizontal="center"/>
    </xf>
    <xf numFmtId="2" fontId="0" fillId="0" borderId="0" xfId="0" applyNumberFormat="1" applyBorder="1"/>
    <xf numFmtId="2" fontId="6" fillId="0" borderId="0" xfId="0" applyNumberFormat="1" applyFont="1" applyBorder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49" fontId="4" fillId="6" borderId="1" xfId="1" applyNumberFormat="1" applyFont="1" applyFill="1" applyBorder="1" applyAlignment="1" applyProtection="1">
      <alignment horizontal="left" wrapText="1"/>
      <protection locked="0" hidden="1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49" fontId="4" fillId="6" borderId="1" xfId="3" applyNumberFormat="1" applyFont="1" applyFill="1" applyBorder="1" applyAlignment="1" applyProtection="1">
      <alignment horizontal="left" wrapText="1" shrinkToFit="1"/>
      <protection locked="0" hidden="1"/>
    </xf>
    <xf numFmtId="0" fontId="0" fillId="6" borderId="1" xfId="0" applyFill="1" applyBorder="1" applyAlignment="1">
      <alignment horizontal="center" vertical="center" wrapText="1"/>
    </xf>
    <xf numFmtId="0" fontId="13" fillId="6" borderId="1" xfId="0" applyFont="1" applyFill="1" applyBorder="1"/>
    <xf numFmtId="0" fontId="15" fillId="5" borderId="1" xfId="0" applyFont="1" applyFill="1" applyBorder="1" applyAlignment="1">
      <alignment horizontal="center" wrapText="1"/>
    </xf>
    <xf numFmtId="49" fontId="4" fillId="6" borderId="1" xfId="1" applyNumberFormat="1" applyFont="1" applyFill="1" applyBorder="1" applyAlignment="1" applyProtection="1">
      <alignment horizontal="center" wrapText="1"/>
      <protection locked="0" hidden="1"/>
    </xf>
    <xf numFmtId="0" fontId="7" fillId="0" borderId="11" xfId="0" applyFont="1" applyBorder="1" applyAlignment="1">
      <alignment horizontal="left" vertical="center" wrapText="1"/>
    </xf>
    <xf numFmtId="0" fontId="0" fillId="0" borderId="0" xfId="0" applyFill="1" applyBorder="1"/>
    <xf numFmtId="49" fontId="4" fillId="0" borderId="0" xfId="1" applyNumberFormat="1" applyFont="1" applyFill="1" applyBorder="1" applyAlignment="1" applyProtection="1">
      <alignment horizontal="left" wrapText="1"/>
      <protection locked="0" hidden="1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/>
    <xf numFmtId="49" fontId="4" fillId="0" borderId="0" xfId="3" applyNumberFormat="1" applyFont="1" applyFill="1" applyBorder="1" applyAlignment="1" applyProtection="1">
      <alignment horizontal="left" wrapText="1" shrinkToFit="1"/>
      <protection locked="0" hidden="1"/>
    </xf>
    <xf numFmtId="0" fontId="1" fillId="0" borderId="0" xfId="0" applyFont="1" applyFill="1" applyBorder="1" applyAlignment="1">
      <alignment horizontal="right"/>
    </xf>
    <xf numFmtId="4" fontId="0" fillId="0" borderId="0" xfId="0" applyNumberFormat="1" applyFill="1" applyBorder="1"/>
    <xf numFmtId="2" fontId="6" fillId="0" borderId="0" xfId="0" applyNumberFormat="1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1" xfId="0" applyFill="1" applyBorder="1"/>
    <xf numFmtId="0" fontId="0" fillId="0" borderId="0" xfId="0" applyBorder="1" applyAlignment="1">
      <alignment horizont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wrapText="1"/>
    </xf>
    <xf numFmtId="0" fontId="0" fillId="10" borderId="0" xfId="0" applyFill="1"/>
  </cellXfs>
  <cellStyles count="5">
    <cellStyle name="Comma 2" xfId="2" xr:uid="{00000000-0005-0000-0000-000000000000}"/>
    <cellStyle name="Comma 3" xfId="4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colors>
    <mruColors>
      <color rgb="FFF4F6AA"/>
      <color rgb="FF1E03E5"/>
      <color rgb="FFE6EFB1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E03E5"/>
  </sheetPr>
  <dimension ref="A1:L31"/>
  <sheetViews>
    <sheetView view="pageBreakPreview" zoomScaleNormal="100" zoomScaleSheetLayoutView="100" workbookViewId="0">
      <selection activeCell="A8" sqref="A8:H15"/>
    </sheetView>
  </sheetViews>
  <sheetFormatPr defaultRowHeight="15" x14ac:dyDescent="0.25"/>
  <cols>
    <col min="1" max="1" width="25" customWidth="1"/>
    <col min="2" max="2" width="6.5703125" customWidth="1"/>
    <col min="3" max="3" width="11.140625" customWidth="1"/>
    <col min="4" max="4" width="10.140625" customWidth="1"/>
    <col min="5" max="5" width="14.85546875" customWidth="1"/>
    <col min="6" max="6" width="9.140625" customWidth="1"/>
    <col min="7" max="8" width="13.28515625" customWidth="1"/>
  </cols>
  <sheetData>
    <row r="1" spans="1:8" ht="44.25" customHeight="1" x14ac:dyDescent="0.25">
      <c r="A1" s="52" t="s">
        <v>15</v>
      </c>
      <c r="B1" s="52"/>
      <c r="C1" s="52"/>
      <c r="D1" s="52"/>
      <c r="E1" s="52"/>
      <c r="F1" s="52"/>
      <c r="G1" s="52"/>
      <c r="H1" s="52"/>
    </row>
    <row r="2" spans="1:8" ht="18.75" customHeight="1" thickBot="1" x14ac:dyDescent="0.3">
      <c r="A2" s="55" t="s">
        <v>25</v>
      </c>
      <c r="B2" s="55"/>
      <c r="C2" s="55"/>
      <c r="D2" s="55"/>
      <c r="E2" s="55"/>
      <c r="F2" s="55"/>
      <c r="G2" s="55"/>
      <c r="H2" s="55"/>
    </row>
    <row r="3" spans="1:8" ht="44.25" customHeight="1" thickBot="1" x14ac:dyDescent="0.3">
      <c r="A3" s="49" t="s">
        <v>23</v>
      </c>
      <c r="B3" s="50"/>
      <c r="C3" s="50"/>
      <c r="D3" s="50"/>
      <c r="E3" s="50"/>
      <c r="F3" s="50"/>
      <c r="G3" s="50"/>
      <c r="H3" s="51"/>
    </row>
    <row r="4" spans="1:8" ht="74.25" customHeight="1" thickBot="1" x14ac:dyDescent="0.3">
      <c r="A4" s="28" t="s">
        <v>14</v>
      </c>
      <c r="C4" s="44" t="s">
        <v>22</v>
      </c>
      <c r="D4" s="45"/>
      <c r="E4" s="46"/>
      <c r="G4" s="47" t="s">
        <v>26</v>
      </c>
      <c r="H4" s="48"/>
    </row>
    <row r="5" spans="1:8" ht="20.100000000000001" customHeight="1" x14ac:dyDescent="0.25">
      <c r="A5" s="53" t="s">
        <v>9</v>
      </c>
      <c r="B5" s="53"/>
      <c r="C5" s="53"/>
      <c r="D5" s="53"/>
      <c r="E5" s="53"/>
      <c r="F5" s="53"/>
      <c r="G5" s="53"/>
      <c r="H5" s="53"/>
    </row>
    <row r="6" spans="1:8" ht="48" customHeight="1" x14ac:dyDescent="0.25">
      <c r="A6" s="12" t="s">
        <v>0</v>
      </c>
      <c r="B6" s="13" t="s">
        <v>1</v>
      </c>
      <c r="C6" s="13" t="s">
        <v>2</v>
      </c>
      <c r="D6" s="13" t="s">
        <v>24</v>
      </c>
      <c r="E6" s="26" t="s">
        <v>21</v>
      </c>
      <c r="F6" s="13" t="s">
        <v>20</v>
      </c>
      <c r="G6" s="13" t="s">
        <v>4</v>
      </c>
      <c r="H6" s="13" t="s">
        <v>5</v>
      </c>
    </row>
    <row r="7" spans="1:8" ht="30" x14ac:dyDescent="0.25">
      <c r="A7" s="27" t="s">
        <v>18</v>
      </c>
      <c r="B7" s="21"/>
      <c r="C7" s="24" t="s">
        <v>17</v>
      </c>
      <c r="D7" s="24" t="s">
        <v>17</v>
      </c>
      <c r="E7" s="25"/>
      <c r="F7" s="42" t="e">
        <f>D7-E7</f>
        <v>#VALUE!</v>
      </c>
      <c r="G7" s="3" t="e">
        <f>C7/F7</f>
        <v>#VALUE!</v>
      </c>
      <c r="H7" s="2" t="e">
        <f>IF(G7&lt;$G$25, "YES","NO")</f>
        <v>#VALUE!</v>
      </c>
    </row>
    <row r="8" spans="1:8" ht="15.75" x14ac:dyDescent="0.25">
      <c r="A8" s="20"/>
      <c r="B8" s="21"/>
      <c r="C8" s="22"/>
      <c r="D8" s="22"/>
      <c r="E8" s="25"/>
      <c r="F8" s="42"/>
      <c r="G8" s="3"/>
      <c r="H8" s="2"/>
    </row>
    <row r="9" spans="1:8" ht="15.75" x14ac:dyDescent="0.25">
      <c r="A9" s="20"/>
      <c r="B9" s="21"/>
      <c r="C9" s="22"/>
      <c r="D9" s="22"/>
      <c r="E9" s="25"/>
      <c r="F9" s="42"/>
      <c r="G9" s="3"/>
      <c r="H9" s="2"/>
    </row>
    <row r="10" spans="1:8" ht="15.75" x14ac:dyDescent="0.25">
      <c r="A10" s="20"/>
      <c r="B10" s="21"/>
      <c r="C10" s="22"/>
      <c r="D10" s="22"/>
      <c r="E10" s="25"/>
      <c r="F10" s="42"/>
      <c r="G10" s="3"/>
      <c r="H10" s="2"/>
    </row>
    <row r="11" spans="1:8" ht="15.75" x14ac:dyDescent="0.25">
      <c r="A11" s="20"/>
      <c r="B11" s="21"/>
      <c r="C11" s="22"/>
      <c r="D11" s="22"/>
      <c r="E11" s="25"/>
      <c r="F11" s="42"/>
      <c r="G11" s="3"/>
      <c r="H11" s="2"/>
    </row>
    <row r="12" spans="1:8" ht="15.75" x14ac:dyDescent="0.25">
      <c r="A12" s="20"/>
      <c r="B12" s="21"/>
      <c r="C12" s="22"/>
      <c r="D12" s="22"/>
      <c r="E12" s="25"/>
      <c r="F12" s="42"/>
      <c r="G12" s="3"/>
      <c r="H12" s="2"/>
    </row>
    <row r="13" spans="1:8" ht="15.75" x14ac:dyDescent="0.25">
      <c r="A13" s="20"/>
      <c r="B13" s="21"/>
      <c r="C13" s="22"/>
      <c r="D13" s="22"/>
      <c r="E13" s="25"/>
      <c r="F13" s="42"/>
      <c r="G13" s="3"/>
      <c r="H13" s="2"/>
    </row>
    <row r="14" spans="1:8" ht="15.75" x14ac:dyDescent="0.25">
      <c r="A14" s="1"/>
      <c r="B14" s="11"/>
      <c r="C14" s="2"/>
      <c r="D14" s="2"/>
      <c r="E14" s="2"/>
      <c r="F14" s="2"/>
      <c r="G14" s="3"/>
      <c r="H14" s="2"/>
    </row>
    <row r="15" spans="1:8" ht="21" x14ac:dyDescent="0.25">
      <c r="A15" s="54"/>
      <c r="B15" s="54"/>
      <c r="C15" s="54"/>
      <c r="D15" s="54"/>
      <c r="E15" s="54"/>
      <c r="F15" s="54"/>
      <c r="G15" s="54"/>
      <c r="H15" s="54"/>
    </row>
    <row r="16" spans="1:8" ht="15.75" x14ac:dyDescent="0.25">
      <c r="A16" s="30"/>
      <c r="B16" s="31"/>
      <c r="C16" s="29"/>
      <c r="D16" s="29"/>
      <c r="E16" s="29"/>
      <c r="F16" s="29"/>
      <c r="G16" s="32"/>
      <c r="H16" s="29"/>
    </row>
    <row r="17" spans="1:12" ht="15.75" x14ac:dyDescent="0.25">
      <c r="A17" s="30"/>
      <c r="B17" s="31"/>
      <c r="C17" s="29"/>
      <c r="D17" s="29"/>
      <c r="E17" s="29"/>
      <c r="F17" s="29"/>
      <c r="G17" s="32"/>
      <c r="H17" s="29"/>
    </row>
    <row r="18" spans="1:12" ht="15.75" x14ac:dyDescent="0.25">
      <c r="A18" s="33"/>
      <c r="B18" s="31"/>
      <c r="C18" s="29"/>
      <c r="D18" s="29"/>
      <c r="E18" s="29"/>
      <c r="F18" s="29"/>
      <c r="G18" s="32"/>
      <c r="H18" s="29"/>
    </row>
    <row r="19" spans="1:12" ht="15.75" x14ac:dyDescent="0.25">
      <c r="A19" s="33"/>
      <c r="B19" s="31"/>
      <c r="C19" s="29"/>
      <c r="D19" s="29"/>
      <c r="E19" s="29"/>
      <c r="F19" s="29"/>
      <c r="G19" s="32"/>
      <c r="H19" s="29"/>
    </row>
    <row r="20" spans="1:12" ht="15.75" x14ac:dyDescent="0.25">
      <c r="A20" s="33"/>
      <c r="B20" s="31"/>
      <c r="C20" s="29"/>
      <c r="D20" s="29"/>
      <c r="E20" s="29"/>
      <c r="F20" s="29"/>
      <c r="G20" s="32"/>
      <c r="H20" s="29"/>
    </row>
    <row r="21" spans="1:12" ht="15.75" x14ac:dyDescent="0.25">
      <c r="A21" s="33"/>
      <c r="B21" s="31"/>
      <c r="C21" s="29"/>
      <c r="D21" s="29"/>
      <c r="E21" s="29"/>
      <c r="F21" s="29"/>
      <c r="G21" s="32"/>
      <c r="H21" s="29"/>
    </row>
    <row r="22" spans="1:12" ht="15.75" customHeight="1" x14ac:dyDescent="0.25">
      <c r="A22" s="33"/>
      <c r="B22" s="31"/>
      <c r="C22" s="29"/>
      <c r="D22" s="29"/>
      <c r="E22" s="29"/>
      <c r="F22" s="29"/>
      <c r="G22" s="32"/>
      <c r="H22" s="29"/>
    </row>
    <row r="23" spans="1:12" x14ac:dyDescent="0.25">
      <c r="A23" s="34"/>
      <c r="B23" s="29"/>
      <c r="C23" s="29"/>
      <c r="D23" s="29"/>
      <c r="E23" s="29"/>
      <c r="F23" s="29"/>
      <c r="G23" s="32"/>
      <c r="H23" s="29"/>
    </row>
    <row r="24" spans="1:12" ht="15" customHeight="1" x14ac:dyDescent="0.25">
      <c r="A24" s="41"/>
      <c r="B24" s="41"/>
      <c r="C24" s="41"/>
      <c r="D24" s="41"/>
      <c r="E24" s="41"/>
      <c r="F24" s="41"/>
      <c r="G24" s="35"/>
      <c r="H24" s="29"/>
    </row>
    <row r="25" spans="1:12" x14ac:dyDescent="0.25">
      <c r="A25" s="40"/>
      <c r="B25" s="40"/>
      <c r="C25" s="40"/>
      <c r="D25" s="40"/>
      <c r="E25" s="40"/>
      <c r="F25" s="40"/>
      <c r="G25" s="36"/>
      <c r="H25" s="29"/>
    </row>
    <row r="26" spans="1:12" x14ac:dyDescent="0.25">
      <c r="A26" s="29"/>
      <c r="B26" s="29"/>
      <c r="C26" s="29"/>
      <c r="D26" s="29"/>
      <c r="E26" s="29"/>
      <c r="F26" s="29"/>
      <c r="G26" s="29"/>
      <c r="H26" s="29"/>
      <c r="L26" t="s">
        <v>6</v>
      </c>
    </row>
    <row r="27" spans="1:12" ht="15" customHeight="1" x14ac:dyDescent="0.25">
      <c r="A27" s="39"/>
      <c r="B27" s="39"/>
      <c r="C27" s="39"/>
      <c r="D27" s="37"/>
      <c r="E27" s="37"/>
      <c r="F27" s="38"/>
      <c r="G27" s="38"/>
      <c r="H27" s="38"/>
    </row>
    <row r="28" spans="1:12" ht="15.75" x14ac:dyDescent="0.25">
      <c r="A28" s="14"/>
      <c r="B28" s="15"/>
      <c r="C28" s="7"/>
      <c r="D28" s="7"/>
      <c r="E28" s="7"/>
      <c r="F28" s="7"/>
      <c r="G28" s="16"/>
      <c r="H28" s="7"/>
    </row>
    <row r="29" spans="1:12" x14ac:dyDescent="0.25">
      <c r="A29" s="7"/>
      <c r="B29" s="7"/>
      <c r="C29" s="43"/>
      <c r="D29" s="43"/>
      <c r="E29" s="43"/>
      <c r="F29" s="43"/>
      <c r="G29" s="17"/>
      <c r="H29" s="7"/>
    </row>
    <row r="30" spans="1:12" x14ac:dyDescent="0.25">
      <c r="C30" s="7"/>
      <c r="D30" s="7"/>
      <c r="E30" s="7"/>
      <c r="F30" s="7"/>
      <c r="G30" s="7"/>
      <c r="H30" s="7"/>
    </row>
    <row r="31" spans="1:12" x14ac:dyDescent="0.25">
      <c r="C31" s="7"/>
      <c r="D31" s="7"/>
      <c r="E31" s="7"/>
      <c r="F31" s="7"/>
      <c r="G31" s="7"/>
      <c r="H31" s="7"/>
    </row>
  </sheetData>
  <sheetProtection selectLockedCells="1" selectUnlockedCells="1"/>
  <protectedRanges>
    <protectedRange password="96B3" sqref="A29:H29" name="Totals"/>
    <protectedRange password="96B3" sqref="H28 H7:H27" name="Comparability formula"/>
    <protectedRange password="96B3" sqref="A24 C23:E23 C25:E25 F23:H25" name="Totals Averages"/>
  </protectedRanges>
  <mergeCells count="8">
    <mergeCell ref="C29:F29"/>
    <mergeCell ref="C4:E4"/>
    <mergeCell ref="G4:H4"/>
    <mergeCell ref="A3:H3"/>
    <mergeCell ref="A1:H1"/>
    <mergeCell ref="A5:H5"/>
    <mergeCell ref="A15:H15"/>
    <mergeCell ref="A2:H2"/>
  </mergeCells>
  <pageMargins left="0.7" right="0.7" top="0.75" bottom="0.75" header="0.3" footer="0.3"/>
  <pageSetup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L44"/>
  <sheetViews>
    <sheetView view="pageBreakPreview" zoomScaleNormal="100" zoomScaleSheetLayoutView="100" workbookViewId="0">
      <selection activeCell="E4" sqref="E4"/>
    </sheetView>
  </sheetViews>
  <sheetFormatPr defaultRowHeight="15" x14ac:dyDescent="0.25"/>
  <cols>
    <col min="1" max="1" width="25" customWidth="1"/>
    <col min="2" max="2" width="6.5703125" customWidth="1"/>
    <col min="3" max="4" width="11.140625" customWidth="1"/>
    <col min="5" max="5" width="19" customWidth="1"/>
    <col min="6" max="6" width="9.140625" customWidth="1"/>
    <col min="7" max="7" width="13.28515625" customWidth="1"/>
    <col min="8" max="8" width="12.140625" customWidth="1"/>
  </cols>
  <sheetData>
    <row r="1" spans="1:8" ht="44.25" customHeight="1" x14ac:dyDescent="0.25">
      <c r="A1" s="56" t="s">
        <v>8</v>
      </c>
      <c r="B1" s="56"/>
      <c r="C1" s="56"/>
      <c r="D1" s="56"/>
      <c r="E1" s="56"/>
      <c r="F1" s="56"/>
      <c r="G1" s="56"/>
      <c r="H1" s="56"/>
    </row>
    <row r="2" spans="1:8" x14ac:dyDescent="0.25">
      <c r="A2" s="67" t="s">
        <v>16</v>
      </c>
      <c r="B2" s="68"/>
      <c r="C2" s="68"/>
      <c r="D2" s="68"/>
      <c r="E2" s="68"/>
      <c r="F2" s="68"/>
      <c r="G2" s="68"/>
      <c r="H2" s="68"/>
    </row>
    <row r="3" spans="1:8" ht="20.100000000000001" customHeight="1" x14ac:dyDescent="0.25">
      <c r="A3" s="53" t="s">
        <v>9</v>
      </c>
      <c r="B3" s="53"/>
      <c r="C3" s="53"/>
      <c r="D3" s="53"/>
      <c r="E3" s="53"/>
      <c r="F3" s="53"/>
      <c r="G3" s="53"/>
      <c r="H3" s="53"/>
    </row>
    <row r="4" spans="1:8" ht="30" x14ac:dyDescent="0.25">
      <c r="A4" s="12" t="s">
        <v>0</v>
      </c>
      <c r="B4" s="13" t="s">
        <v>1</v>
      </c>
      <c r="C4" s="13" t="s">
        <v>2</v>
      </c>
      <c r="D4" s="13" t="s">
        <v>19</v>
      </c>
      <c r="E4" s="26" t="s">
        <v>33</v>
      </c>
      <c r="F4" s="13" t="s">
        <v>3</v>
      </c>
      <c r="G4" s="13" t="s">
        <v>4</v>
      </c>
      <c r="H4" s="13" t="s">
        <v>5</v>
      </c>
    </row>
    <row r="5" spans="1:8" ht="15.75" x14ac:dyDescent="0.25">
      <c r="A5" s="20"/>
      <c r="B5" s="21"/>
      <c r="C5" s="22"/>
      <c r="D5" s="22"/>
      <c r="E5" s="22"/>
      <c r="F5" s="42">
        <f>D5-E5</f>
        <v>0</v>
      </c>
      <c r="G5" s="3" t="e">
        <f>C5/F5</f>
        <v>#DIV/0!</v>
      </c>
      <c r="H5" s="2" t="e">
        <f>IF(G5&lt;$G$37, "YES","NO")</f>
        <v>#DIV/0!</v>
      </c>
    </row>
    <row r="6" spans="1:8" ht="15.75" x14ac:dyDescent="0.25">
      <c r="A6" s="20"/>
      <c r="B6" s="21"/>
      <c r="C6" s="22"/>
      <c r="D6" s="22"/>
      <c r="E6" s="22"/>
      <c r="F6" s="42">
        <f t="shared" ref="F6:F19" si="0">D6-E6</f>
        <v>0</v>
      </c>
      <c r="G6" s="3" t="e">
        <f t="shared" ref="G6:G34" si="1">C6/F6</f>
        <v>#DIV/0!</v>
      </c>
      <c r="H6" s="2" t="e">
        <f>IF(G6&lt;$G$37, "YES","NO")</f>
        <v>#DIV/0!</v>
      </c>
    </row>
    <row r="7" spans="1:8" ht="15.75" x14ac:dyDescent="0.25">
      <c r="A7" s="20"/>
      <c r="B7" s="21"/>
      <c r="C7" s="22"/>
      <c r="D7" s="22"/>
      <c r="E7" s="22"/>
      <c r="F7" s="42">
        <f t="shared" ref="F7:F15" si="2">D7-E7</f>
        <v>0</v>
      </c>
      <c r="G7" s="3" t="e">
        <f t="shared" ref="G7:G15" si="3">C7/F7</f>
        <v>#DIV/0!</v>
      </c>
      <c r="H7" s="2" t="e">
        <f t="shared" ref="H7:H15" si="4">IF(G7&lt;$G$37, "YES","NO")</f>
        <v>#DIV/0!</v>
      </c>
    </row>
    <row r="8" spans="1:8" ht="15.75" x14ac:dyDescent="0.25">
      <c r="A8" s="20"/>
      <c r="B8" s="21"/>
      <c r="C8" s="22"/>
      <c r="D8" s="22"/>
      <c r="E8" s="22"/>
      <c r="F8" s="42">
        <f t="shared" si="2"/>
        <v>0</v>
      </c>
      <c r="G8" s="3" t="e">
        <f t="shared" si="3"/>
        <v>#DIV/0!</v>
      </c>
      <c r="H8" s="2" t="e">
        <f t="shared" si="4"/>
        <v>#DIV/0!</v>
      </c>
    </row>
    <row r="9" spans="1:8" ht="15.75" x14ac:dyDescent="0.25">
      <c r="A9" s="20"/>
      <c r="B9" s="21"/>
      <c r="C9" s="22"/>
      <c r="D9" s="22"/>
      <c r="E9" s="22"/>
      <c r="F9" s="42">
        <f t="shared" si="2"/>
        <v>0</v>
      </c>
      <c r="G9" s="3" t="e">
        <f t="shared" si="3"/>
        <v>#DIV/0!</v>
      </c>
      <c r="H9" s="2" t="e">
        <f t="shared" si="4"/>
        <v>#DIV/0!</v>
      </c>
    </row>
    <row r="10" spans="1:8" ht="15.75" x14ac:dyDescent="0.25">
      <c r="A10" s="20"/>
      <c r="B10" s="21"/>
      <c r="C10" s="22"/>
      <c r="D10" s="22"/>
      <c r="E10" s="22"/>
      <c r="F10" s="42">
        <f t="shared" si="2"/>
        <v>0</v>
      </c>
      <c r="G10" s="3" t="e">
        <f t="shared" si="3"/>
        <v>#DIV/0!</v>
      </c>
      <c r="H10" s="2" t="e">
        <f t="shared" si="4"/>
        <v>#DIV/0!</v>
      </c>
    </row>
    <row r="11" spans="1:8" ht="15.75" x14ac:dyDescent="0.25">
      <c r="A11" s="20"/>
      <c r="B11" s="21"/>
      <c r="C11" s="22"/>
      <c r="D11" s="22"/>
      <c r="E11" s="22"/>
      <c r="F11" s="42">
        <f t="shared" si="2"/>
        <v>0</v>
      </c>
      <c r="G11" s="3" t="e">
        <f t="shared" si="3"/>
        <v>#DIV/0!</v>
      </c>
      <c r="H11" s="2" t="e">
        <f t="shared" si="4"/>
        <v>#DIV/0!</v>
      </c>
    </row>
    <row r="12" spans="1:8" ht="15.75" x14ac:dyDescent="0.25">
      <c r="A12" s="20"/>
      <c r="B12" s="21"/>
      <c r="C12" s="22"/>
      <c r="D12" s="22"/>
      <c r="E12" s="22"/>
      <c r="F12" s="42">
        <f t="shared" si="2"/>
        <v>0</v>
      </c>
      <c r="G12" s="3" t="e">
        <f t="shared" si="3"/>
        <v>#DIV/0!</v>
      </c>
      <c r="H12" s="2" t="e">
        <f t="shared" si="4"/>
        <v>#DIV/0!</v>
      </c>
    </row>
    <row r="13" spans="1:8" ht="15.75" x14ac:dyDescent="0.25">
      <c r="A13" s="20"/>
      <c r="B13" s="21"/>
      <c r="C13" s="22"/>
      <c r="D13" s="22"/>
      <c r="E13" s="22"/>
      <c r="F13" s="42">
        <f t="shared" si="2"/>
        <v>0</v>
      </c>
      <c r="G13" s="3" t="e">
        <f t="shared" si="3"/>
        <v>#DIV/0!</v>
      </c>
      <c r="H13" s="2" t="e">
        <f t="shared" si="4"/>
        <v>#DIV/0!</v>
      </c>
    </row>
    <row r="14" spans="1:8" ht="15.75" x14ac:dyDescent="0.25">
      <c r="A14" s="20"/>
      <c r="B14" s="21"/>
      <c r="C14" s="22"/>
      <c r="D14" s="22"/>
      <c r="E14" s="22"/>
      <c r="F14" s="42">
        <f t="shared" si="2"/>
        <v>0</v>
      </c>
      <c r="G14" s="3" t="e">
        <f t="shared" si="3"/>
        <v>#DIV/0!</v>
      </c>
      <c r="H14" s="2" t="e">
        <f t="shared" si="4"/>
        <v>#DIV/0!</v>
      </c>
    </row>
    <row r="15" spans="1:8" ht="15.75" x14ac:dyDescent="0.25">
      <c r="A15" s="20"/>
      <c r="B15" s="21"/>
      <c r="C15" s="22"/>
      <c r="D15" s="22"/>
      <c r="E15" s="22"/>
      <c r="F15" s="42">
        <f t="shared" si="2"/>
        <v>0</v>
      </c>
      <c r="G15" s="3" t="e">
        <f t="shared" si="3"/>
        <v>#DIV/0!</v>
      </c>
      <c r="H15" s="2" t="e">
        <f t="shared" si="4"/>
        <v>#DIV/0!</v>
      </c>
    </row>
    <row r="16" spans="1:8" ht="15.75" x14ac:dyDescent="0.25">
      <c r="A16" s="20"/>
      <c r="B16" s="21"/>
      <c r="C16" s="22"/>
      <c r="D16" s="22"/>
      <c r="E16" s="22"/>
      <c r="F16" s="42">
        <f t="shared" si="0"/>
        <v>0</v>
      </c>
      <c r="G16" s="3" t="e">
        <f t="shared" ref="G16:G23" si="5">C16/F16</f>
        <v>#DIV/0!</v>
      </c>
      <c r="H16" s="2" t="e">
        <f>IF(G16&lt;$G$37, "YES","NO")</f>
        <v>#DIV/0!</v>
      </c>
    </row>
    <row r="17" spans="1:8" ht="15.75" x14ac:dyDescent="0.25">
      <c r="A17" s="20"/>
      <c r="B17" s="21"/>
      <c r="C17" s="22"/>
      <c r="D17" s="22"/>
      <c r="E17" s="22"/>
      <c r="F17" s="42">
        <f t="shared" si="0"/>
        <v>0</v>
      </c>
      <c r="G17" s="3" t="e">
        <f t="shared" si="5"/>
        <v>#DIV/0!</v>
      </c>
      <c r="H17" s="2" t="e">
        <f>IF(G17&lt;$G$37, "YES","NO")</f>
        <v>#DIV/0!</v>
      </c>
    </row>
    <row r="18" spans="1:8" ht="15.75" x14ac:dyDescent="0.25">
      <c r="A18" s="20"/>
      <c r="B18" s="21"/>
      <c r="C18" s="22"/>
      <c r="D18" s="22"/>
      <c r="E18" s="22"/>
      <c r="F18" s="42">
        <f t="shared" si="0"/>
        <v>0</v>
      </c>
      <c r="G18" s="3" t="e">
        <f t="shared" si="5"/>
        <v>#DIV/0!</v>
      </c>
      <c r="H18" s="2" t="e">
        <f>IF(G18&lt;$G$37, "YES","NO")</f>
        <v>#DIV/0!</v>
      </c>
    </row>
    <row r="19" spans="1:8" ht="15.75" x14ac:dyDescent="0.25">
      <c r="A19" s="20"/>
      <c r="B19" s="21"/>
      <c r="C19" s="22"/>
      <c r="D19" s="22"/>
      <c r="E19" s="22"/>
      <c r="F19" s="42">
        <f t="shared" si="0"/>
        <v>0</v>
      </c>
      <c r="G19" s="3" t="e">
        <f t="shared" si="5"/>
        <v>#DIV/0!</v>
      </c>
      <c r="H19" s="2" t="e">
        <f>IF(G19&lt;$G$37, "YES","NO")</f>
        <v>#DIV/0!</v>
      </c>
    </row>
    <row r="20" spans="1:8" ht="15.75" x14ac:dyDescent="0.25">
      <c r="A20" s="1"/>
      <c r="B20" s="10"/>
      <c r="C20" s="2"/>
      <c r="D20" s="2"/>
      <c r="E20" s="2"/>
      <c r="F20" s="2"/>
      <c r="G20" s="3"/>
      <c r="H20" s="2"/>
    </row>
    <row r="21" spans="1:8" ht="21" x14ac:dyDescent="0.25">
      <c r="A21" s="53" t="s">
        <v>10</v>
      </c>
      <c r="B21" s="53"/>
      <c r="C21" s="53"/>
      <c r="D21" s="53"/>
      <c r="E21" s="53"/>
      <c r="F21" s="53"/>
      <c r="G21" s="53"/>
      <c r="H21" s="53"/>
    </row>
    <row r="22" spans="1:8" ht="15.75" x14ac:dyDescent="0.25">
      <c r="A22" s="20"/>
      <c r="B22" s="21"/>
      <c r="C22" s="22"/>
      <c r="D22" s="22"/>
      <c r="E22" s="22"/>
      <c r="F22" s="42">
        <f>D22-E22</f>
        <v>0</v>
      </c>
      <c r="G22" s="3" t="e">
        <f t="shared" si="5"/>
        <v>#DIV/0!</v>
      </c>
      <c r="H22" s="7"/>
    </row>
    <row r="23" spans="1:8" ht="15.75" x14ac:dyDescent="0.25">
      <c r="A23" s="20"/>
      <c r="B23" s="21"/>
      <c r="C23" s="22"/>
      <c r="D23" s="22"/>
      <c r="E23" s="22"/>
      <c r="F23" s="42">
        <f t="shared" ref="F23:F34" si="6">D23-E23</f>
        <v>0</v>
      </c>
      <c r="G23" s="3" t="e">
        <f t="shared" si="5"/>
        <v>#DIV/0!</v>
      </c>
      <c r="H23" s="7"/>
    </row>
    <row r="24" spans="1:8" ht="15.75" x14ac:dyDescent="0.25">
      <c r="A24" s="20"/>
      <c r="B24" s="21"/>
      <c r="C24" s="22"/>
      <c r="D24" s="22"/>
      <c r="E24" s="22"/>
      <c r="F24" s="42">
        <f t="shared" ref="F24:F31" si="7">D24-E24</f>
        <v>0</v>
      </c>
      <c r="G24" s="3" t="e">
        <f t="shared" ref="G24:G31" si="8">C24/F24</f>
        <v>#DIV/0!</v>
      </c>
      <c r="H24" s="7"/>
    </row>
    <row r="25" spans="1:8" ht="15.75" x14ac:dyDescent="0.25">
      <c r="A25" s="20"/>
      <c r="B25" s="21"/>
      <c r="C25" s="22"/>
      <c r="D25" s="22"/>
      <c r="E25" s="22"/>
      <c r="F25" s="42">
        <f t="shared" si="7"/>
        <v>0</v>
      </c>
      <c r="G25" s="3" t="e">
        <f t="shared" si="8"/>
        <v>#DIV/0!</v>
      </c>
      <c r="H25" s="7"/>
    </row>
    <row r="26" spans="1:8" ht="15.75" x14ac:dyDescent="0.25">
      <c r="A26" s="20"/>
      <c r="B26" s="21"/>
      <c r="C26" s="22"/>
      <c r="D26" s="22"/>
      <c r="E26" s="22"/>
      <c r="F26" s="42">
        <f t="shared" si="7"/>
        <v>0</v>
      </c>
      <c r="G26" s="3" t="e">
        <f t="shared" si="8"/>
        <v>#DIV/0!</v>
      </c>
      <c r="H26" s="7"/>
    </row>
    <row r="27" spans="1:8" ht="15.75" x14ac:dyDescent="0.25">
      <c r="A27" s="20"/>
      <c r="B27" s="21"/>
      <c r="C27" s="22"/>
      <c r="D27" s="22"/>
      <c r="E27" s="22"/>
      <c r="F27" s="42">
        <f t="shared" si="7"/>
        <v>0</v>
      </c>
      <c r="G27" s="3" t="e">
        <f t="shared" si="8"/>
        <v>#DIV/0!</v>
      </c>
      <c r="H27" s="7"/>
    </row>
    <row r="28" spans="1:8" ht="15.75" x14ac:dyDescent="0.25">
      <c r="A28" s="20"/>
      <c r="B28" s="21"/>
      <c r="C28" s="22"/>
      <c r="D28" s="22"/>
      <c r="E28" s="22"/>
      <c r="F28" s="42">
        <f t="shared" si="7"/>
        <v>0</v>
      </c>
      <c r="G28" s="3" t="e">
        <f t="shared" si="8"/>
        <v>#DIV/0!</v>
      </c>
      <c r="H28" s="7"/>
    </row>
    <row r="29" spans="1:8" ht="15.75" x14ac:dyDescent="0.25">
      <c r="A29" s="20"/>
      <c r="B29" s="21"/>
      <c r="C29" s="22"/>
      <c r="D29" s="22"/>
      <c r="E29" s="22"/>
      <c r="F29" s="42">
        <f t="shared" si="7"/>
        <v>0</v>
      </c>
      <c r="G29" s="3" t="e">
        <f t="shared" si="8"/>
        <v>#DIV/0!</v>
      </c>
      <c r="H29" s="7"/>
    </row>
    <row r="30" spans="1:8" ht="15.75" x14ac:dyDescent="0.25">
      <c r="A30" s="23"/>
      <c r="B30" s="21"/>
      <c r="C30" s="22"/>
      <c r="D30" s="22"/>
      <c r="E30" s="22"/>
      <c r="F30" s="42">
        <f t="shared" si="7"/>
        <v>0</v>
      </c>
      <c r="G30" s="3" t="e">
        <f t="shared" si="8"/>
        <v>#DIV/0!</v>
      </c>
      <c r="H30" s="7"/>
    </row>
    <row r="31" spans="1:8" ht="15.75" x14ac:dyDescent="0.25">
      <c r="A31" s="23"/>
      <c r="B31" s="21"/>
      <c r="C31" s="22"/>
      <c r="D31" s="22"/>
      <c r="E31" s="22"/>
      <c r="F31" s="42">
        <f t="shared" si="7"/>
        <v>0</v>
      </c>
      <c r="G31" s="3" t="e">
        <f t="shared" si="8"/>
        <v>#DIV/0!</v>
      </c>
      <c r="H31" s="7"/>
    </row>
    <row r="32" spans="1:8" ht="15.75" x14ac:dyDescent="0.25">
      <c r="A32" s="23"/>
      <c r="B32" s="21"/>
      <c r="C32" s="22"/>
      <c r="D32" s="22"/>
      <c r="E32" s="22"/>
      <c r="F32" s="42">
        <f t="shared" si="6"/>
        <v>0</v>
      </c>
      <c r="G32" s="3" t="e">
        <f t="shared" si="1"/>
        <v>#DIV/0!</v>
      </c>
      <c r="H32" s="7"/>
    </row>
    <row r="33" spans="1:12" ht="15.75" x14ac:dyDescent="0.25">
      <c r="A33" s="23"/>
      <c r="B33" s="21"/>
      <c r="C33" s="22"/>
      <c r="D33" s="22"/>
      <c r="E33" s="22"/>
      <c r="F33" s="42">
        <f t="shared" si="6"/>
        <v>0</v>
      </c>
      <c r="G33" s="3" t="e">
        <f t="shared" si="1"/>
        <v>#DIV/0!</v>
      </c>
      <c r="H33" s="7"/>
    </row>
    <row r="34" spans="1:12" ht="15.75" customHeight="1" x14ac:dyDescent="0.25">
      <c r="A34" s="23"/>
      <c r="B34" s="21"/>
      <c r="C34" s="22"/>
      <c r="D34" s="22"/>
      <c r="E34" s="22"/>
      <c r="F34" s="42">
        <f t="shared" si="6"/>
        <v>0</v>
      </c>
      <c r="G34" s="3" t="e">
        <f t="shared" si="1"/>
        <v>#DIV/0!</v>
      </c>
      <c r="H34" s="7"/>
    </row>
    <row r="35" spans="1:12" x14ac:dyDescent="0.25">
      <c r="A35" s="4" t="s">
        <v>7</v>
      </c>
      <c r="B35" s="5"/>
      <c r="C35" s="2">
        <f>SUM(C22:C34)</f>
        <v>0</v>
      </c>
      <c r="D35" s="2"/>
      <c r="E35" s="2"/>
      <c r="F35" s="42">
        <f>SUM(F22:F34)</f>
        <v>0</v>
      </c>
      <c r="G35" s="6"/>
      <c r="H35" s="7"/>
    </row>
    <row r="36" spans="1:12" ht="15" customHeight="1" x14ac:dyDescent="0.25">
      <c r="A36" s="59" t="s">
        <v>12</v>
      </c>
      <c r="B36" s="59"/>
      <c r="C36" s="59"/>
      <c r="D36" s="59"/>
      <c r="E36" s="59"/>
      <c r="F36" s="60"/>
      <c r="G36" s="9" t="e">
        <f>C35/F35</f>
        <v>#DIV/0!</v>
      </c>
      <c r="H36" s="7"/>
    </row>
    <row r="37" spans="1:12" x14ac:dyDescent="0.25">
      <c r="A37" s="57" t="s">
        <v>11</v>
      </c>
      <c r="B37" s="57"/>
      <c r="C37" s="57"/>
      <c r="D37" s="58"/>
      <c r="E37" s="58"/>
      <c r="F37" s="58"/>
      <c r="G37" s="8" t="e">
        <f>G36*1.1</f>
        <v>#DIV/0!</v>
      </c>
      <c r="H37" s="7"/>
    </row>
    <row r="38" spans="1:12" ht="15.75" thickBot="1" x14ac:dyDescent="0.3">
      <c r="C38" s="7"/>
      <c r="D38" s="7"/>
      <c r="E38" s="7"/>
      <c r="F38" s="7"/>
      <c r="G38" s="7"/>
      <c r="H38" s="7"/>
      <c r="L38" t="s">
        <v>6</v>
      </c>
    </row>
    <row r="39" spans="1:12" ht="15" customHeight="1" x14ac:dyDescent="0.25">
      <c r="A39" s="61" t="s">
        <v>13</v>
      </c>
      <c r="B39" s="62"/>
      <c r="C39" s="62"/>
      <c r="D39" s="63"/>
      <c r="E39" s="19"/>
      <c r="F39" s="18"/>
      <c r="G39" s="18"/>
      <c r="H39" s="18"/>
    </row>
    <row r="40" spans="1:12" ht="22.5" customHeight="1" thickBot="1" x14ac:dyDescent="0.3">
      <c r="A40" s="64"/>
      <c r="B40" s="65"/>
      <c r="C40" s="65"/>
      <c r="D40" s="66"/>
      <c r="E40" s="19"/>
      <c r="F40" s="18"/>
      <c r="G40" s="18"/>
      <c r="H40" s="18"/>
    </row>
    <row r="41" spans="1:12" ht="15.75" x14ac:dyDescent="0.25">
      <c r="A41" s="14"/>
      <c r="B41" s="15"/>
      <c r="C41" s="7"/>
      <c r="D41" s="7"/>
      <c r="E41" s="7"/>
      <c r="F41" s="7"/>
      <c r="G41" s="16"/>
      <c r="H41" s="7"/>
    </row>
    <row r="42" spans="1:12" x14ac:dyDescent="0.25">
      <c r="A42" s="7"/>
      <c r="B42" s="7"/>
      <c r="C42" s="43"/>
      <c r="D42" s="43"/>
      <c r="E42" s="43"/>
      <c r="F42" s="43"/>
      <c r="G42" s="17"/>
      <c r="H42" s="7"/>
    </row>
    <row r="43" spans="1:12" x14ac:dyDescent="0.25">
      <c r="C43" s="7"/>
      <c r="D43" s="7"/>
      <c r="E43" s="7"/>
      <c r="F43" s="7"/>
      <c r="G43" s="7"/>
      <c r="H43" s="7"/>
    </row>
    <row r="44" spans="1:12" x14ac:dyDescent="0.25">
      <c r="C44" s="7"/>
      <c r="D44" s="7"/>
      <c r="E44" s="7"/>
      <c r="F44" s="7"/>
      <c r="G44" s="7"/>
      <c r="H44" s="7"/>
    </row>
  </sheetData>
  <sheetProtection selectLockedCells="1" selectUnlockedCells="1"/>
  <protectedRanges>
    <protectedRange password="96B3" sqref="A42:H42" name="Totals"/>
    <protectedRange password="96B3" sqref="H5:H41" name="Comparability formula"/>
    <protectedRange password="96B3" sqref="A36 C35:E35 C37:E37 F35:H37" name="Totals Averages"/>
  </protectedRanges>
  <mergeCells count="8">
    <mergeCell ref="A1:H1"/>
    <mergeCell ref="A3:H3"/>
    <mergeCell ref="C42:F42"/>
    <mergeCell ref="A21:H21"/>
    <mergeCell ref="A37:F37"/>
    <mergeCell ref="A36:F36"/>
    <mergeCell ref="A39:D40"/>
    <mergeCell ref="A2:H2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5A0F0-802E-46C0-AC60-0C6503787F10}">
  <sheetPr>
    <tabColor theme="4" tint="-0.249977111117893"/>
  </sheetPr>
  <dimension ref="A1:Q41"/>
  <sheetViews>
    <sheetView tabSelected="1" view="pageBreakPreview" zoomScale="75" zoomScaleNormal="100" zoomScaleSheetLayoutView="75" workbookViewId="0">
      <selection activeCell="X21" sqref="X21"/>
    </sheetView>
  </sheetViews>
  <sheetFormatPr defaultRowHeight="15" x14ac:dyDescent="0.25"/>
  <cols>
    <col min="1" max="1" width="12.5703125" bestFit="1" customWidth="1"/>
    <col min="3" max="3" width="11.140625" customWidth="1"/>
    <col min="5" max="5" width="8" bestFit="1" customWidth="1"/>
    <col min="7" max="7" width="13.28515625" customWidth="1"/>
    <col min="8" max="8" width="12.5703125" customWidth="1"/>
    <col min="9" max="9" width="1.7109375" customWidth="1"/>
    <col min="10" max="10" width="12.5703125" bestFit="1" customWidth="1"/>
    <col min="12" max="12" width="11.140625" customWidth="1"/>
    <col min="14" max="14" width="8" bestFit="1" customWidth="1"/>
    <col min="16" max="16" width="13.28515625" customWidth="1"/>
    <col min="17" max="17" width="12.5703125" customWidth="1"/>
  </cols>
  <sheetData>
    <row r="1" spans="1:17" ht="24" customHeight="1" x14ac:dyDescent="0.25">
      <c r="A1" s="56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67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21" x14ac:dyDescent="0.25">
      <c r="A3" s="69" t="s">
        <v>29</v>
      </c>
      <c r="B3" s="69"/>
      <c r="C3" s="69"/>
      <c r="D3" s="69"/>
      <c r="E3" s="69"/>
      <c r="F3" s="69"/>
      <c r="G3" s="69"/>
      <c r="H3" s="69"/>
      <c r="I3" s="74"/>
      <c r="J3" s="69" t="s">
        <v>30</v>
      </c>
      <c r="K3" s="69"/>
      <c r="L3" s="69"/>
      <c r="M3" s="69"/>
      <c r="N3" s="69"/>
      <c r="O3" s="69"/>
      <c r="P3" s="69"/>
      <c r="Q3" s="69"/>
    </row>
    <row r="4" spans="1:17" ht="21" x14ac:dyDescent="0.25">
      <c r="A4" s="70" t="s">
        <v>27</v>
      </c>
      <c r="B4" s="70"/>
      <c r="C4" s="70"/>
      <c r="D4" s="70"/>
      <c r="E4" s="70"/>
      <c r="F4" s="70"/>
      <c r="G4" s="70"/>
      <c r="H4" s="70"/>
      <c r="I4" s="74"/>
      <c r="J4" s="70" t="s">
        <v>27</v>
      </c>
      <c r="K4" s="70"/>
      <c r="L4" s="70"/>
      <c r="M4" s="70"/>
      <c r="N4" s="70"/>
      <c r="O4" s="70"/>
      <c r="P4" s="70"/>
      <c r="Q4" s="70"/>
    </row>
    <row r="5" spans="1:17" ht="75" x14ac:dyDescent="0.25">
      <c r="A5" s="71" t="s">
        <v>0</v>
      </c>
      <c r="B5" s="72" t="s">
        <v>1</v>
      </c>
      <c r="C5" s="72" t="s">
        <v>2</v>
      </c>
      <c r="D5" s="72" t="s">
        <v>19</v>
      </c>
      <c r="E5" s="73" t="s">
        <v>33</v>
      </c>
      <c r="F5" s="72" t="s">
        <v>3</v>
      </c>
      <c r="G5" s="72" t="s">
        <v>4</v>
      </c>
      <c r="H5" s="72" t="s">
        <v>5</v>
      </c>
      <c r="I5" s="74"/>
      <c r="J5" s="71" t="s">
        <v>0</v>
      </c>
      <c r="K5" s="72" t="s">
        <v>1</v>
      </c>
      <c r="L5" s="72" t="s">
        <v>2</v>
      </c>
      <c r="M5" s="72" t="s">
        <v>19</v>
      </c>
      <c r="N5" s="73" t="s">
        <v>33</v>
      </c>
      <c r="O5" s="72" t="s">
        <v>3</v>
      </c>
      <c r="P5" s="72" t="s">
        <v>4</v>
      </c>
      <c r="Q5" s="72" t="s">
        <v>5</v>
      </c>
    </row>
    <row r="6" spans="1:17" ht="15.75" x14ac:dyDescent="0.25">
      <c r="A6" s="20"/>
      <c r="B6" s="21"/>
      <c r="C6" s="22"/>
      <c r="D6" s="22"/>
      <c r="E6" s="22"/>
      <c r="F6" s="42">
        <f>D6-E6</f>
        <v>0</v>
      </c>
      <c r="G6" s="3" t="e">
        <f>C6/F6</f>
        <v>#DIV/0!</v>
      </c>
      <c r="H6" s="2" t="e">
        <f>IF(G6&lt;$G$39, "YES","NO")</f>
        <v>#DIV/0!</v>
      </c>
      <c r="I6" s="74"/>
      <c r="J6" s="20"/>
      <c r="K6" s="21"/>
      <c r="L6" s="22"/>
      <c r="M6" s="22"/>
      <c r="N6" s="22"/>
      <c r="O6" s="42">
        <f>M6-N6</f>
        <v>0</v>
      </c>
      <c r="P6" s="3" t="e">
        <f>L6/O6</f>
        <v>#DIV/0!</v>
      </c>
      <c r="Q6" s="2" t="e">
        <f>IF(P6&lt;$G$39, "YES","NO")</f>
        <v>#DIV/0!</v>
      </c>
    </row>
    <row r="7" spans="1:17" ht="15.75" x14ac:dyDescent="0.25">
      <c r="A7" s="20"/>
      <c r="B7" s="21"/>
      <c r="C7" s="22"/>
      <c r="D7" s="22"/>
      <c r="E7" s="22"/>
      <c r="F7" s="42">
        <f t="shared" ref="F7:F20" si="0">D7-E7</f>
        <v>0</v>
      </c>
      <c r="G7" s="3" t="e">
        <f t="shared" ref="G7:G36" si="1">C7/F7</f>
        <v>#DIV/0!</v>
      </c>
      <c r="H7" s="2" t="e">
        <f>IF(G7&lt;$G$39, "YES","NO")</f>
        <v>#DIV/0!</v>
      </c>
      <c r="I7" s="74"/>
      <c r="J7" s="20"/>
      <c r="K7" s="21"/>
      <c r="L7" s="22"/>
      <c r="M7" s="22"/>
      <c r="N7" s="22"/>
      <c r="O7" s="42">
        <f t="shared" ref="O7:O20" si="2">M7-N7</f>
        <v>0</v>
      </c>
      <c r="P7" s="3" t="e">
        <f t="shared" ref="P7:P36" si="3">L7/O7</f>
        <v>#DIV/0!</v>
      </c>
      <c r="Q7" s="2" t="e">
        <f>IF(P7&lt;$G$39, "YES","NO")</f>
        <v>#DIV/0!</v>
      </c>
    </row>
    <row r="8" spans="1:17" ht="15.75" x14ac:dyDescent="0.25">
      <c r="A8" s="20"/>
      <c r="B8" s="21"/>
      <c r="C8" s="22"/>
      <c r="D8" s="22"/>
      <c r="E8" s="22"/>
      <c r="F8" s="42">
        <f t="shared" si="0"/>
        <v>0</v>
      </c>
      <c r="G8" s="3" t="e">
        <f t="shared" si="1"/>
        <v>#DIV/0!</v>
      </c>
      <c r="H8" s="2" t="e">
        <f t="shared" ref="H8:H16" si="4">IF(G8&lt;$G$39, "YES","NO")</f>
        <v>#DIV/0!</v>
      </c>
      <c r="I8" s="74"/>
      <c r="J8" s="20"/>
      <c r="K8" s="21"/>
      <c r="L8" s="22"/>
      <c r="M8" s="22"/>
      <c r="N8" s="22"/>
      <c r="O8" s="42">
        <f t="shared" si="2"/>
        <v>0</v>
      </c>
      <c r="P8" s="3" t="e">
        <f t="shared" si="3"/>
        <v>#DIV/0!</v>
      </c>
      <c r="Q8" s="2" t="e">
        <f t="shared" ref="Q8:Q16" si="5">IF(P8&lt;$G$39, "YES","NO")</f>
        <v>#DIV/0!</v>
      </c>
    </row>
    <row r="9" spans="1:17" ht="15.75" x14ac:dyDescent="0.25">
      <c r="A9" s="20"/>
      <c r="B9" s="21"/>
      <c r="C9" s="22"/>
      <c r="D9" s="22"/>
      <c r="E9" s="22"/>
      <c r="F9" s="42">
        <f t="shared" si="0"/>
        <v>0</v>
      </c>
      <c r="G9" s="3" t="e">
        <f t="shared" si="1"/>
        <v>#DIV/0!</v>
      </c>
      <c r="H9" s="2" t="e">
        <f t="shared" si="4"/>
        <v>#DIV/0!</v>
      </c>
      <c r="I9" s="74"/>
      <c r="J9" s="20"/>
      <c r="K9" s="21"/>
      <c r="L9" s="22"/>
      <c r="M9" s="22"/>
      <c r="N9" s="22"/>
      <c r="O9" s="42">
        <f t="shared" si="2"/>
        <v>0</v>
      </c>
      <c r="P9" s="3" t="e">
        <f t="shared" si="3"/>
        <v>#DIV/0!</v>
      </c>
      <c r="Q9" s="2" t="e">
        <f t="shared" si="5"/>
        <v>#DIV/0!</v>
      </c>
    </row>
    <row r="10" spans="1:17" ht="15.75" x14ac:dyDescent="0.25">
      <c r="A10" s="20"/>
      <c r="B10" s="21"/>
      <c r="C10" s="22"/>
      <c r="D10" s="22"/>
      <c r="E10" s="22"/>
      <c r="F10" s="42">
        <f t="shared" si="0"/>
        <v>0</v>
      </c>
      <c r="G10" s="3" t="e">
        <f t="shared" si="1"/>
        <v>#DIV/0!</v>
      </c>
      <c r="H10" s="2" t="e">
        <f t="shared" si="4"/>
        <v>#DIV/0!</v>
      </c>
      <c r="I10" s="74"/>
      <c r="J10" s="20"/>
      <c r="K10" s="21"/>
      <c r="L10" s="22"/>
      <c r="M10" s="22"/>
      <c r="N10" s="22"/>
      <c r="O10" s="42">
        <f t="shared" si="2"/>
        <v>0</v>
      </c>
      <c r="P10" s="3" t="e">
        <f t="shared" si="3"/>
        <v>#DIV/0!</v>
      </c>
      <c r="Q10" s="2" t="e">
        <f t="shared" si="5"/>
        <v>#DIV/0!</v>
      </c>
    </row>
    <row r="11" spans="1:17" ht="15.75" x14ac:dyDescent="0.25">
      <c r="A11" s="20"/>
      <c r="B11" s="21"/>
      <c r="C11" s="22"/>
      <c r="D11" s="22"/>
      <c r="E11" s="22"/>
      <c r="F11" s="42">
        <f t="shared" si="0"/>
        <v>0</v>
      </c>
      <c r="G11" s="3" t="e">
        <f t="shared" si="1"/>
        <v>#DIV/0!</v>
      </c>
      <c r="H11" s="2" t="e">
        <f t="shared" si="4"/>
        <v>#DIV/0!</v>
      </c>
      <c r="I11" s="74"/>
      <c r="J11" s="20"/>
      <c r="K11" s="21"/>
      <c r="L11" s="22"/>
      <c r="M11" s="22"/>
      <c r="N11" s="22"/>
      <c r="O11" s="42">
        <f t="shared" si="2"/>
        <v>0</v>
      </c>
      <c r="P11" s="3" t="e">
        <f t="shared" si="3"/>
        <v>#DIV/0!</v>
      </c>
      <c r="Q11" s="2" t="e">
        <f t="shared" si="5"/>
        <v>#DIV/0!</v>
      </c>
    </row>
    <row r="12" spans="1:17" ht="15.75" x14ac:dyDescent="0.25">
      <c r="A12" s="20"/>
      <c r="B12" s="21"/>
      <c r="C12" s="22"/>
      <c r="D12" s="22"/>
      <c r="E12" s="22"/>
      <c r="F12" s="42">
        <f t="shared" si="0"/>
        <v>0</v>
      </c>
      <c r="G12" s="3" t="e">
        <f t="shared" si="1"/>
        <v>#DIV/0!</v>
      </c>
      <c r="H12" s="2" t="e">
        <f t="shared" si="4"/>
        <v>#DIV/0!</v>
      </c>
      <c r="I12" s="74"/>
      <c r="J12" s="20"/>
      <c r="K12" s="21"/>
      <c r="L12" s="22"/>
      <c r="M12" s="22"/>
      <c r="N12" s="22"/>
      <c r="O12" s="42">
        <f t="shared" si="2"/>
        <v>0</v>
      </c>
      <c r="P12" s="3" t="e">
        <f t="shared" si="3"/>
        <v>#DIV/0!</v>
      </c>
      <c r="Q12" s="2" t="e">
        <f t="shared" si="5"/>
        <v>#DIV/0!</v>
      </c>
    </row>
    <row r="13" spans="1:17" ht="15.75" x14ac:dyDescent="0.25">
      <c r="A13" s="20"/>
      <c r="B13" s="21"/>
      <c r="C13" s="22"/>
      <c r="D13" s="22"/>
      <c r="E13" s="22"/>
      <c r="F13" s="42">
        <f t="shared" si="0"/>
        <v>0</v>
      </c>
      <c r="G13" s="3" t="e">
        <f t="shared" si="1"/>
        <v>#DIV/0!</v>
      </c>
      <c r="H13" s="2" t="e">
        <f t="shared" si="4"/>
        <v>#DIV/0!</v>
      </c>
      <c r="I13" s="74"/>
      <c r="J13" s="20"/>
      <c r="K13" s="21"/>
      <c r="L13" s="22"/>
      <c r="M13" s="22"/>
      <c r="N13" s="22"/>
      <c r="O13" s="42">
        <f t="shared" si="2"/>
        <v>0</v>
      </c>
      <c r="P13" s="3" t="e">
        <f t="shared" si="3"/>
        <v>#DIV/0!</v>
      </c>
      <c r="Q13" s="2" t="e">
        <f t="shared" si="5"/>
        <v>#DIV/0!</v>
      </c>
    </row>
    <row r="14" spans="1:17" ht="15.75" x14ac:dyDescent="0.25">
      <c r="A14" s="20"/>
      <c r="B14" s="21"/>
      <c r="C14" s="22"/>
      <c r="D14" s="22"/>
      <c r="E14" s="22"/>
      <c r="F14" s="42">
        <f t="shared" si="0"/>
        <v>0</v>
      </c>
      <c r="G14" s="3" t="e">
        <f t="shared" si="1"/>
        <v>#DIV/0!</v>
      </c>
      <c r="H14" s="2" t="e">
        <f t="shared" si="4"/>
        <v>#DIV/0!</v>
      </c>
      <c r="I14" s="74"/>
      <c r="J14" s="20"/>
      <c r="K14" s="21"/>
      <c r="L14" s="22"/>
      <c r="M14" s="22"/>
      <c r="N14" s="22"/>
      <c r="O14" s="42">
        <f t="shared" si="2"/>
        <v>0</v>
      </c>
      <c r="P14" s="3" t="e">
        <f t="shared" si="3"/>
        <v>#DIV/0!</v>
      </c>
      <c r="Q14" s="2" t="e">
        <f t="shared" si="5"/>
        <v>#DIV/0!</v>
      </c>
    </row>
    <row r="15" spans="1:17" ht="15.75" x14ac:dyDescent="0.25">
      <c r="A15" s="20"/>
      <c r="B15" s="21"/>
      <c r="C15" s="22"/>
      <c r="D15" s="22"/>
      <c r="E15" s="22"/>
      <c r="F15" s="42">
        <f t="shared" si="0"/>
        <v>0</v>
      </c>
      <c r="G15" s="3" t="e">
        <f t="shared" si="1"/>
        <v>#DIV/0!</v>
      </c>
      <c r="H15" s="2" t="e">
        <f t="shared" si="4"/>
        <v>#DIV/0!</v>
      </c>
      <c r="I15" s="74"/>
      <c r="J15" s="20"/>
      <c r="K15" s="21"/>
      <c r="L15" s="22"/>
      <c r="M15" s="22"/>
      <c r="N15" s="22"/>
      <c r="O15" s="42">
        <f t="shared" si="2"/>
        <v>0</v>
      </c>
      <c r="P15" s="3" t="e">
        <f t="shared" si="3"/>
        <v>#DIV/0!</v>
      </c>
      <c r="Q15" s="2" t="e">
        <f t="shared" si="5"/>
        <v>#DIV/0!</v>
      </c>
    </row>
    <row r="16" spans="1:17" ht="15.75" x14ac:dyDescent="0.25">
      <c r="A16" s="20"/>
      <c r="B16" s="21"/>
      <c r="C16" s="22"/>
      <c r="D16" s="22"/>
      <c r="E16" s="22"/>
      <c r="F16" s="42">
        <f t="shared" si="0"/>
        <v>0</v>
      </c>
      <c r="G16" s="3" t="e">
        <f t="shared" si="1"/>
        <v>#DIV/0!</v>
      </c>
      <c r="H16" s="2" t="e">
        <f t="shared" si="4"/>
        <v>#DIV/0!</v>
      </c>
      <c r="I16" s="74"/>
      <c r="J16" s="20"/>
      <c r="K16" s="21"/>
      <c r="L16" s="22"/>
      <c r="M16" s="22"/>
      <c r="N16" s="22"/>
      <c r="O16" s="42">
        <f t="shared" si="2"/>
        <v>0</v>
      </c>
      <c r="P16" s="3" t="e">
        <f t="shared" si="3"/>
        <v>#DIV/0!</v>
      </c>
      <c r="Q16" s="2" t="e">
        <f t="shared" si="5"/>
        <v>#DIV/0!</v>
      </c>
    </row>
    <row r="17" spans="1:17" ht="15.75" x14ac:dyDescent="0.25">
      <c r="A17" s="20"/>
      <c r="B17" s="21"/>
      <c r="C17" s="22"/>
      <c r="D17" s="22"/>
      <c r="E17" s="22"/>
      <c r="F17" s="42">
        <f t="shared" si="0"/>
        <v>0</v>
      </c>
      <c r="G17" s="3" t="e">
        <f t="shared" si="1"/>
        <v>#DIV/0!</v>
      </c>
      <c r="H17" s="2" t="e">
        <f>IF(G17&lt;$G$39, "YES","NO")</f>
        <v>#DIV/0!</v>
      </c>
      <c r="I17" s="74"/>
      <c r="J17" s="20"/>
      <c r="K17" s="21"/>
      <c r="L17" s="22"/>
      <c r="M17" s="22"/>
      <c r="N17" s="22"/>
      <c r="O17" s="42">
        <f t="shared" si="2"/>
        <v>0</v>
      </c>
      <c r="P17" s="3" t="e">
        <f t="shared" si="3"/>
        <v>#DIV/0!</v>
      </c>
      <c r="Q17" s="2" t="e">
        <f>IF(P17&lt;$G$39, "YES","NO")</f>
        <v>#DIV/0!</v>
      </c>
    </row>
    <row r="18" spans="1:17" ht="15.75" x14ac:dyDescent="0.25">
      <c r="A18" s="20"/>
      <c r="B18" s="21"/>
      <c r="C18" s="22"/>
      <c r="D18" s="22"/>
      <c r="E18" s="22"/>
      <c r="F18" s="42">
        <f t="shared" si="0"/>
        <v>0</v>
      </c>
      <c r="G18" s="3" t="e">
        <f t="shared" si="1"/>
        <v>#DIV/0!</v>
      </c>
      <c r="H18" s="2" t="e">
        <f>IF(G18&lt;$G$39, "YES","NO")</f>
        <v>#DIV/0!</v>
      </c>
      <c r="I18" s="74"/>
      <c r="J18" s="20"/>
      <c r="K18" s="21"/>
      <c r="L18" s="22"/>
      <c r="M18" s="22"/>
      <c r="N18" s="22"/>
      <c r="O18" s="42">
        <f t="shared" si="2"/>
        <v>0</v>
      </c>
      <c r="P18" s="3" t="e">
        <f t="shared" si="3"/>
        <v>#DIV/0!</v>
      </c>
      <c r="Q18" s="2" t="e">
        <f>IF(P18&lt;$G$39, "YES","NO")</f>
        <v>#DIV/0!</v>
      </c>
    </row>
    <row r="19" spans="1:17" ht="15.75" x14ac:dyDescent="0.25">
      <c r="A19" s="20"/>
      <c r="B19" s="21"/>
      <c r="C19" s="22"/>
      <c r="D19" s="22"/>
      <c r="E19" s="22"/>
      <c r="F19" s="42">
        <f t="shared" si="0"/>
        <v>0</v>
      </c>
      <c r="G19" s="3" t="e">
        <f t="shared" si="1"/>
        <v>#DIV/0!</v>
      </c>
      <c r="H19" s="2" t="e">
        <f>IF(G19&lt;$G$39, "YES","NO")</f>
        <v>#DIV/0!</v>
      </c>
      <c r="I19" s="74"/>
      <c r="J19" s="20"/>
      <c r="K19" s="21"/>
      <c r="L19" s="22"/>
      <c r="M19" s="22"/>
      <c r="N19" s="22"/>
      <c r="O19" s="42">
        <f t="shared" si="2"/>
        <v>0</v>
      </c>
      <c r="P19" s="3" t="e">
        <f t="shared" si="3"/>
        <v>#DIV/0!</v>
      </c>
      <c r="Q19" s="2" t="e">
        <f>IF(P19&lt;$G$39, "YES","NO")</f>
        <v>#DIV/0!</v>
      </c>
    </row>
    <row r="20" spans="1:17" ht="15.75" x14ac:dyDescent="0.25">
      <c r="A20" s="20"/>
      <c r="B20" s="21"/>
      <c r="C20" s="22"/>
      <c r="D20" s="22"/>
      <c r="E20" s="22"/>
      <c r="F20" s="42">
        <f t="shared" si="0"/>
        <v>0</v>
      </c>
      <c r="G20" s="3" t="e">
        <f t="shared" si="1"/>
        <v>#DIV/0!</v>
      </c>
      <c r="H20" s="2" t="e">
        <f>IF(G20&lt;$G$39, "YES","NO")</f>
        <v>#DIV/0!</v>
      </c>
      <c r="I20" s="74"/>
      <c r="J20" s="20"/>
      <c r="K20" s="21"/>
      <c r="L20" s="22"/>
      <c r="M20" s="22"/>
      <c r="N20" s="22"/>
      <c r="O20" s="42">
        <f t="shared" si="2"/>
        <v>0</v>
      </c>
      <c r="P20" s="3" t="e">
        <f t="shared" si="3"/>
        <v>#DIV/0!</v>
      </c>
      <c r="Q20" s="2" t="e">
        <f>IF(P20&lt;$G$39, "YES","NO")</f>
        <v>#DIV/0!</v>
      </c>
    </row>
    <row r="21" spans="1:17" ht="15.75" x14ac:dyDescent="0.25">
      <c r="A21" s="1"/>
      <c r="B21" s="11"/>
      <c r="C21" s="2"/>
      <c r="D21" s="2"/>
      <c r="E21" s="2"/>
      <c r="F21" s="2"/>
      <c r="G21" s="3"/>
      <c r="H21" s="2"/>
      <c r="I21" s="74"/>
      <c r="J21" s="1"/>
      <c r="K21" s="11"/>
      <c r="L21" s="2"/>
      <c r="M21" s="2"/>
      <c r="N21" s="2"/>
      <c r="O21" s="2"/>
      <c r="P21" s="3"/>
      <c r="Q21" s="2"/>
    </row>
    <row r="22" spans="1:17" ht="21" x14ac:dyDescent="0.25">
      <c r="A22" s="69" t="s">
        <v>28</v>
      </c>
      <c r="B22" s="69"/>
      <c r="C22" s="69"/>
      <c r="D22" s="69"/>
      <c r="E22" s="69"/>
      <c r="F22" s="69"/>
      <c r="G22" s="69"/>
      <c r="H22" s="69"/>
      <c r="I22" s="74"/>
      <c r="J22" s="69" t="s">
        <v>31</v>
      </c>
      <c r="K22" s="69"/>
      <c r="L22" s="69"/>
      <c r="M22" s="69"/>
      <c r="N22" s="69"/>
      <c r="O22" s="69"/>
      <c r="P22" s="69"/>
      <c r="Q22" s="69"/>
    </row>
    <row r="23" spans="1:17" ht="21" x14ac:dyDescent="0.25">
      <c r="A23" s="70" t="s">
        <v>27</v>
      </c>
      <c r="B23" s="70"/>
      <c r="C23" s="70"/>
      <c r="D23" s="70"/>
      <c r="E23" s="70"/>
      <c r="F23" s="70"/>
      <c r="G23" s="70"/>
      <c r="H23" s="70"/>
      <c r="I23" s="74"/>
      <c r="J23" s="70" t="s">
        <v>27</v>
      </c>
      <c r="K23" s="70"/>
      <c r="L23" s="70"/>
      <c r="M23" s="70"/>
      <c r="N23" s="70"/>
      <c r="O23" s="70"/>
      <c r="P23" s="70"/>
      <c r="Q23" s="70"/>
    </row>
    <row r="24" spans="1:17" ht="15.75" x14ac:dyDescent="0.25">
      <c r="A24" s="20"/>
      <c r="B24" s="21"/>
      <c r="C24" s="22"/>
      <c r="D24" s="22"/>
      <c r="E24" s="22"/>
      <c r="F24" s="42">
        <f>D24-E24</f>
        <v>0</v>
      </c>
      <c r="G24" s="3" t="e">
        <f t="shared" si="1"/>
        <v>#DIV/0!</v>
      </c>
      <c r="H24" s="7"/>
      <c r="I24" s="74"/>
      <c r="J24" s="20"/>
      <c r="K24" s="21"/>
      <c r="L24" s="22"/>
      <c r="M24" s="22"/>
      <c r="N24" s="22"/>
      <c r="O24" s="42">
        <f>M24-N24</f>
        <v>0</v>
      </c>
      <c r="P24" s="3" t="e">
        <f t="shared" ref="P24:P39" si="6">L24/O24</f>
        <v>#DIV/0!</v>
      </c>
      <c r="Q24" s="7"/>
    </row>
    <row r="25" spans="1:17" ht="15.75" x14ac:dyDescent="0.25">
      <c r="A25" s="20"/>
      <c r="B25" s="21"/>
      <c r="C25" s="22"/>
      <c r="D25" s="22"/>
      <c r="E25" s="22"/>
      <c r="F25" s="42">
        <f t="shared" ref="F25:F36" si="7">D25-E25</f>
        <v>0</v>
      </c>
      <c r="G25" s="3" t="e">
        <f t="shared" si="1"/>
        <v>#DIV/0!</v>
      </c>
      <c r="H25" s="7"/>
      <c r="I25" s="74"/>
      <c r="J25" s="20"/>
      <c r="K25" s="21"/>
      <c r="L25" s="22"/>
      <c r="M25" s="22"/>
      <c r="N25" s="22"/>
      <c r="O25" s="42">
        <f t="shared" ref="O25:O36" si="8">M25-N25</f>
        <v>0</v>
      </c>
      <c r="P25" s="3" t="e">
        <f t="shared" si="6"/>
        <v>#DIV/0!</v>
      </c>
      <c r="Q25" s="7"/>
    </row>
    <row r="26" spans="1:17" ht="15.75" x14ac:dyDescent="0.25">
      <c r="A26" s="20"/>
      <c r="B26" s="21"/>
      <c r="C26" s="22"/>
      <c r="D26" s="22"/>
      <c r="E26" s="22"/>
      <c r="F26" s="42">
        <f t="shared" si="7"/>
        <v>0</v>
      </c>
      <c r="G26" s="3" t="e">
        <f t="shared" si="1"/>
        <v>#DIV/0!</v>
      </c>
      <c r="H26" s="7"/>
      <c r="I26" s="74"/>
      <c r="J26" s="20"/>
      <c r="K26" s="21"/>
      <c r="L26" s="22"/>
      <c r="M26" s="22"/>
      <c r="N26" s="22"/>
      <c r="O26" s="42">
        <f t="shared" si="8"/>
        <v>0</v>
      </c>
      <c r="P26" s="3" t="e">
        <f t="shared" si="6"/>
        <v>#DIV/0!</v>
      </c>
      <c r="Q26" s="7"/>
    </row>
    <row r="27" spans="1:17" ht="15.75" x14ac:dyDescent="0.25">
      <c r="A27" s="20"/>
      <c r="B27" s="21"/>
      <c r="C27" s="22"/>
      <c r="D27" s="22"/>
      <c r="E27" s="22"/>
      <c r="F27" s="42">
        <f t="shared" si="7"/>
        <v>0</v>
      </c>
      <c r="G27" s="3" t="e">
        <f t="shared" si="1"/>
        <v>#DIV/0!</v>
      </c>
      <c r="H27" s="7"/>
      <c r="I27" s="74"/>
      <c r="J27" s="20"/>
      <c r="K27" s="21"/>
      <c r="L27" s="22"/>
      <c r="M27" s="22"/>
      <c r="N27" s="22"/>
      <c r="O27" s="42">
        <f t="shared" si="8"/>
        <v>0</v>
      </c>
      <c r="P27" s="3" t="e">
        <f t="shared" si="6"/>
        <v>#DIV/0!</v>
      </c>
      <c r="Q27" s="7"/>
    </row>
    <row r="28" spans="1:17" ht="15.75" x14ac:dyDescent="0.25">
      <c r="A28" s="20"/>
      <c r="B28" s="21"/>
      <c r="C28" s="22"/>
      <c r="D28" s="22"/>
      <c r="E28" s="22"/>
      <c r="F28" s="42">
        <f t="shared" si="7"/>
        <v>0</v>
      </c>
      <c r="G28" s="3" t="e">
        <f t="shared" si="1"/>
        <v>#DIV/0!</v>
      </c>
      <c r="H28" s="7"/>
      <c r="I28" s="74"/>
      <c r="J28" s="20"/>
      <c r="K28" s="21"/>
      <c r="L28" s="22"/>
      <c r="M28" s="22"/>
      <c r="N28" s="22"/>
      <c r="O28" s="42">
        <f t="shared" si="8"/>
        <v>0</v>
      </c>
      <c r="P28" s="3" t="e">
        <f t="shared" si="6"/>
        <v>#DIV/0!</v>
      </c>
      <c r="Q28" s="7"/>
    </row>
    <row r="29" spans="1:17" ht="15.75" x14ac:dyDescent="0.25">
      <c r="A29" s="20"/>
      <c r="B29" s="21"/>
      <c r="C29" s="22"/>
      <c r="D29" s="22"/>
      <c r="E29" s="22"/>
      <c r="F29" s="42">
        <f t="shared" si="7"/>
        <v>0</v>
      </c>
      <c r="G29" s="3" t="e">
        <f t="shared" si="1"/>
        <v>#DIV/0!</v>
      </c>
      <c r="H29" s="7"/>
      <c r="I29" s="74"/>
      <c r="J29" s="20"/>
      <c r="K29" s="21"/>
      <c r="L29" s="22"/>
      <c r="M29" s="22"/>
      <c r="N29" s="22"/>
      <c r="O29" s="42">
        <f t="shared" si="8"/>
        <v>0</v>
      </c>
      <c r="P29" s="3" t="e">
        <f t="shared" si="6"/>
        <v>#DIV/0!</v>
      </c>
      <c r="Q29" s="7"/>
    </row>
    <row r="30" spans="1:17" ht="15.75" x14ac:dyDescent="0.25">
      <c r="A30" s="20"/>
      <c r="B30" s="21"/>
      <c r="C30" s="22"/>
      <c r="D30" s="22"/>
      <c r="E30" s="22"/>
      <c r="F30" s="42">
        <f t="shared" si="7"/>
        <v>0</v>
      </c>
      <c r="G30" s="3" t="e">
        <f t="shared" si="1"/>
        <v>#DIV/0!</v>
      </c>
      <c r="H30" s="7"/>
      <c r="I30" s="74"/>
      <c r="J30" s="20"/>
      <c r="K30" s="21"/>
      <c r="L30" s="22"/>
      <c r="M30" s="22"/>
      <c r="N30" s="22"/>
      <c r="O30" s="42">
        <f t="shared" si="8"/>
        <v>0</v>
      </c>
      <c r="P30" s="3" t="e">
        <f t="shared" si="6"/>
        <v>#DIV/0!</v>
      </c>
      <c r="Q30" s="7"/>
    </row>
    <row r="31" spans="1:17" ht="15.75" x14ac:dyDescent="0.25">
      <c r="A31" s="20"/>
      <c r="B31" s="21"/>
      <c r="C31" s="22"/>
      <c r="D31" s="22"/>
      <c r="E31" s="22"/>
      <c r="F31" s="42">
        <f t="shared" si="7"/>
        <v>0</v>
      </c>
      <c r="G31" s="3" t="e">
        <f t="shared" si="1"/>
        <v>#DIV/0!</v>
      </c>
      <c r="H31" s="7"/>
      <c r="I31" s="74"/>
      <c r="J31" s="20"/>
      <c r="K31" s="21"/>
      <c r="L31" s="22"/>
      <c r="M31" s="22"/>
      <c r="N31" s="22"/>
      <c r="O31" s="42">
        <f t="shared" si="8"/>
        <v>0</v>
      </c>
      <c r="P31" s="3" t="e">
        <f t="shared" si="6"/>
        <v>#DIV/0!</v>
      </c>
      <c r="Q31" s="7"/>
    </row>
    <row r="32" spans="1:17" ht="15.75" x14ac:dyDescent="0.25">
      <c r="A32" s="23"/>
      <c r="B32" s="21"/>
      <c r="C32" s="22"/>
      <c r="D32" s="22"/>
      <c r="E32" s="22"/>
      <c r="F32" s="42">
        <f t="shared" si="7"/>
        <v>0</v>
      </c>
      <c r="G32" s="3" t="e">
        <f t="shared" si="1"/>
        <v>#DIV/0!</v>
      </c>
      <c r="H32" s="7"/>
      <c r="I32" s="74"/>
      <c r="J32" s="23"/>
      <c r="K32" s="21"/>
      <c r="L32" s="22"/>
      <c r="M32" s="22"/>
      <c r="N32" s="22"/>
      <c r="O32" s="42">
        <f t="shared" si="8"/>
        <v>0</v>
      </c>
      <c r="P32" s="3" t="e">
        <f t="shared" si="6"/>
        <v>#DIV/0!</v>
      </c>
      <c r="Q32" s="7"/>
    </row>
    <row r="33" spans="1:17" ht="15.75" x14ac:dyDescent="0.25">
      <c r="A33" s="23"/>
      <c r="B33" s="21"/>
      <c r="C33" s="22"/>
      <c r="D33" s="22"/>
      <c r="E33" s="22"/>
      <c r="F33" s="42">
        <f t="shared" si="7"/>
        <v>0</v>
      </c>
      <c r="G33" s="3" t="e">
        <f t="shared" si="1"/>
        <v>#DIV/0!</v>
      </c>
      <c r="H33" s="7"/>
      <c r="I33" s="74"/>
      <c r="J33" s="23"/>
      <c r="K33" s="21"/>
      <c r="L33" s="22"/>
      <c r="M33" s="22"/>
      <c r="N33" s="22"/>
      <c r="O33" s="42">
        <f t="shared" si="8"/>
        <v>0</v>
      </c>
      <c r="P33" s="3" t="e">
        <f t="shared" si="6"/>
        <v>#DIV/0!</v>
      </c>
      <c r="Q33" s="7"/>
    </row>
    <row r="34" spans="1:17" ht="15.75" x14ac:dyDescent="0.25">
      <c r="A34" s="23"/>
      <c r="B34" s="21"/>
      <c r="C34" s="22"/>
      <c r="D34" s="22"/>
      <c r="E34" s="22"/>
      <c r="F34" s="42">
        <f t="shared" si="7"/>
        <v>0</v>
      </c>
      <c r="G34" s="3" t="e">
        <f t="shared" si="1"/>
        <v>#DIV/0!</v>
      </c>
      <c r="H34" s="7"/>
      <c r="I34" s="74"/>
      <c r="J34" s="23"/>
      <c r="K34" s="21"/>
      <c r="L34" s="22"/>
      <c r="M34" s="22"/>
      <c r="N34" s="22"/>
      <c r="O34" s="42">
        <f t="shared" si="8"/>
        <v>0</v>
      </c>
      <c r="P34" s="3" t="e">
        <f t="shared" si="6"/>
        <v>#DIV/0!</v>
      </c>
      <c r="Q34" s="7"/>
    </row>
    <row r="35" spans="1:17" ht="15.75" x14ac:dyDescent="0.25">
      <c r="A35" s="23"/>
      <c r="B35" s="21"/>
      <c r="C35" s="22"/>
      <c r="D35" s="22"/>
      <c r="E35" s="22"/>
      <c r="F35" s="42">
        <f t="shared" si="7"/>
        <v>0</v>
      </c>
      <c r="G35" s="3" t="e">
        <f t="shared" si="1"/>
        <v>#DIV/0!</v>
      </c>
      <c r="H35" s="7"/>
      <c r="I35" s="74"/>
      <c r="J35" s="23"/>
      <c r="K35" s="21"/>
      <c r="L35" s="22"/>
      <c r="M35" s="22"/>
      <c r="N35" s="22"/>
      <c r="O35" s="42">
        <f t="shared" si="8"/>
        <v>0</v>
      </c>
      <c r="P35" s="3" t="e">
        <f t="shared" si="6"/>
        <v>#DIV/0!</v>
      </c>
      <c r="Q35" s="7"/>
    </row>
    <row r="36" spans="1:17" ht="15.75" x14ac:dyDescent="0.25">
      <c r="A36" s="23"/>
      <c r="B36" s="21"/>
      <c r="C36" s="22"/>
      <c r="D36" s="22"/>
      <c r="E36" s="22"/>
      <c r="F36" s="42">
        <f t="shared" si="7"/>
        <v>0</v>
      </c>
      <c r="G36" s="3" t="e">
        <f t="shared" si="1"/>
        <v>#DIV/0!</v>
      </c>
      <c r="H36" s="7"/>
      <c r="I36" s="74"/>
      <c r="J36" s="23"/>
      <c r="K36" s="21"/>
      <c r="L36" s="22"/>
      <c r="M36" s="22"/>
      <c r="N36" s="22"/>
      <c r="O36" s="42">
        <f t="shared" si="8"/>
        <v>0</v>
      </c>
      <c r="P36" s="3" t="e">
        <f t="shared" si="6"/>
        <v>#DIV/0!</v>
      </c>
      <c r="Q36" s="7"/>
    </row>
    <row r="37" spans="1:17" x14ac:dyDescent="0.25">
      <c r="A37" s="4" t="s">
        <v>7</v>
      </c>
      <c r="B37" s="5"/>
      <c r="C37" s="2">
        <f>SUM(C24:C36)</f>
        <v>0</v>
      </c>
      <c r="D37" s="2"/>
      <c r="E37" s="2"/>
      <c r="F37" s="42">
        <f>SUM(F24:F36)</f>
        <v>0</v>
      </c>
      <c r="G37" s="6"/>
      <c r="H37" s="7"/>
      <c r="I37" s="74"/>
      <c r="J37" s="4" t="s">
        <v>7</v>
      </c>
      <c r="K37" s="5"/>
      <c r="L37" s="2">
        <f>SUM(L24:L36)</f>
        <v>0</v>
      </c>
      <c r="M37" s="2"/>
      <c r="N37" s="2"/>
      <c r="O37" s="42">
        <f>SUM(O24:O36)</f>
        <v>0</v>
      </c>
      <c r="P37" s="6"/>
      <c r="Q37" s="7"/>
    </row>
    <row r="38" spans="1:17" x14ac:dyDescent="0.25">
      <c r="A38" s="59" t="s">
        <v>12</v>
      </c>
      <c r="B38" s="59"/>
      <c r="C38" s="59"/>
      <c r="D38" s="59"/>
      <c r="E38" s="59"/>
      <c r="F38" s="60"/>
      <c r="G38" s="9" t="e">
        <f>C37/F37</f>
        <v>#DIV/0!</v>
      </c>
      <c r="H38" s="7"/>
      <c r="I38" s="74"/>
      <c r="J38" s="59" t="s">
        <v>12</v>
      </c>
      <c r="K38" s="59"/>
      <c r="L38" s="59"/>
      <c r="M38" s="59"/>
      <c r="N38" s="59"/>
      <c r="O38" s="60"/>
      <c r="P38" s="9" t="e">
        <f>L37/O37</f>
        <v>#DIV/0!</v>
      </c>
      <c r="Q38" s="7"/>
    </row>
    <row r="39" spans="1:17" x14ac:dyDescent="0.25">
      <c r="A39" s="57" t="s">
        <v>11</v>
      </c>
      <c r="B39" s="57"/>
      <c r="C39" s="57"/>
      <c r="D39" s="58"/>
      <c r="E39" s="58"/>
      <c r="F39" s="58"/>
      <c r="G39" s="8" t="e">
        <f>G38*1.1</f>
        <v>#DIV/0!</v>
      </c>
      <c r="H39" s="7"/>
      <c r="I39" s="74"/>
      <c r="J39" s="57" t="s">
        <v>11</v>
      </c>
      <c r="K39" s="57"/>
      <c r="L39" s="57"/>
      <c r="M39" s="58"/>
      <c r="N39" s="58"/>
      <c r="O39" s="58"/>
      <c r="P39" s="8" t="e">
        <f>P38*1.1</f>
        <v>#DIV/0!</v>
      </c>
      <c r="Q39" s="7"/>
    </row>
    <row r="40" spans="1:17" x14ac:dyDescent="0.25">
      <c r="I40" s="74"/>
    </row>
    <row r="41" spans="1:17" x14ac:dyDescent="0.25">
      <c r="I41" s="74"/>
    </row>
  </sheetData>
  <protectedRanges>
    <protectedRange password="96B3" sqref="H6:H22 Q6:Q22 H24:H39 Q24:Q39" name="Comparability formula_1"/>
    <protectedRange password="96B3" sqref="A38 C37:E37 C39:E39 F37:H39 J38 L37:N37 L39:N39 O37:Q39" name="Totals Averages_1"/>
  </protectedRanges>
  <mergeCells count="14">
    <mergeCell ref="A2:Q2"/>
    <mergeCell ref="J4:Q4"/>
    <mergeCell ref="A23:H23"/>
    <mergeCell ref="J23:Q23"/>
    <mergeCell ref="J3:Q3"/>
    <mergeCell ref="J22:Q22"/>
    <mergeCell ref="J38:O38"/>
    <mergeCell ref="J39:O39"/>
    <mergeCell ref="A4:H4"/>
    <mergeCell ref="A3:H3"/>
    <mergeCell ref="A22:H22"/>
    <mergeCell ref="A38:F38"/>
    <mergeCell ref="A39:F39"/>
    <mergeCell ref="A1:Q1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F55A438CAA749BFA79916C5F1DD64" ma:contentTypeVersion="15" ma:contentTypeDescription="Create a new document." ma:contentTypeScope="" ma:versionID="23f03b3d41b22d720db0c26f608f19b3">
  <xsd:schema xmlns:xsd="http://www.w3.org/2001/XMLSchema" xmlns:xs="http://www.w3.org/2001/XMLSchema" xmlns:p="http://schemas.microsoft.com/office/2006/metadata/properties" xmlns:ns1="http://schemas.microsoft.com/sharepoint/v3" xmlns:ns3="20e454f4-3b14-414b-9f0b-a1f1e5573b61" xmlns:ns4="ac5d5c29-9739-4184-85c5-69484fc575aa" targetNamespace="http://schemas.microsoft.com/office/2006/metadata/properties" ma:root="true" ma:fieldsID="90635533d789bcdb58cfeff9c2c482aa" ns1:_="" ns3:_="" ns4:_="">
    <xsd:import namespace="http://schemas.microsoft.com/sharepoint/v3"/>
    <xsd:import namespace="20e454f4-3b14-414b-9f0b-a1f1e5573b61"/>
    <xsd:import namespace="ac5d5c29-9739-4184-85c5-69484fc575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454f4-3b14-414b-9f0b-a1f1e5573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d5c29-9739-4184-85c5-69484fc57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3F3D1B-DA1C-4447-8406-3BEC9769436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765BF73-E71E-4164-A656-62AFB0B519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344AC4-0BC8-411E-BA17-56DB61CD7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e454f4-3b14-414b-9f0b-a1f1e5573b61"/>
    <ds:schemaRef ds:uri="ac5d5c29-9739-4184-85c5-69484fc57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Title I to Non-Title I</vt:lpstr>
      <vt:lpstr>Title I to Non Title I LG.SML</vt:lpstr>
      <vt:lpstr>Instructions!Print_Area</vt:lpstr>
      <vt:lpstr>'Title I to Non-Title I'!Print_Area</vt:lpstr>
    </vt:vector>
  </TitlesOfParts>
  <Company>Arizona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Washington, Stephanie</dc:creator>
  <cp:lastModifiedBy>Sheffield, Sharon</cp:lastModifiedBy>
  <cp:lastPrinted>2017-09-26T16:43:35Z</cp:lastPrinted>
  <dcterms:created xsi:type="dcterms:W3CDTF">2012-05-24T19:47:07Z</dcterms:created>
  <dcterms:modified xsi:type="dcterms:W3CDTF">2022-07-06T22:17:44Z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0x010100228F55A438CAA749BFA79916C5F1DD64</vt:lpwstr>
  </property>
</Properties>
</file>