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Janet Folder\Reviewed &amp; Corrected Program Cost Reports\"/>
    </mc:Choice>
  </mc:AlternateContent>
  <xr:revisionPtr revIDLastSave="0" documentId="8_{7EB16B87-4D83-4693-A143-CA8F3C20AE20}" xr6:coauthVersionLast="47" xr6:coauthVersionMax="47" xr10:uidLastSave="{00000000-0000-0000-0000-000000000000}"/>
  <bookViews>
    <workbookView xWindow="1965" yWindow="90" windowWidth="20790" windowHeight="10605" firstSheet="2" activeTab="2" xr2:uid="{00000000-000D-0000-FFFF-FFFF00000000}"/>
  </bookViews>
  <sheets>
    <sheet name="INSTRUCTIONS" sheetId="35" r:id="rId1"/>
    <sheet name="Comments&amp;Additional Info" sheetId="58" r:id="rId2"/>
    <sheet name="Central" sheetId="1" r:id="rId3"/>
    <sheet name="Leased Central" sheetId="10" r:id="rId4"/>
    <sheet name="CRUHSD" sheetId="8" r:id="rId5"/>
    <sheet name="KUSD" sheetId="59" r:id="rId6"/>
    <sheet name="LHHS" sheetId="60" r:id="rId7"/>
    <sheet name="PHS" sheetId="70" r:id="rId8"/>
    <sheet name=" Member District 5" sheetId="71" r:id="rId9"/>
  </sheets>
  <definedNames>
    <definedName name="_xlnm.Print_Area" localSheetId="8">' Member District 5'!$A$1:$K$100</definedName>
    <definedName name="_xlnm.Print_Area" localSheetId="2">Central!$A$1:$K$100</definedName>
    <definedName name="_xlnm.Print_Area" localSheetId="4">CRUHSD!$A$1:$K$100</definedName>
    <definedName name="_xlnm.Print_Area" localSheetId="0">INSTRUCTIONS!$A$1:$C$14</definedName>
    <definedName name="_xlnm.Print_Area" localSheetId="5">KUSD!$A$1:$K$100</definedName>
    <definedName name="_xlnm.Print_Area" localSheetId="3">'Leased Central'!$A$1:$K$100</definedName>
    <definedName name="_xlnm.Print_Area" localSheetId="6">LHHS!$A$1:$K$100</definedName>
    <definedName name="_xlnm.Print_Area" localSheetId="7">PHS!$A$1:$K$100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8" l="1"/>
  <c r="D67" i="59"/>
  <c r="D67" i="60"/>
  <c r="D67" i="70"/>
  <c r="D67" i="71"/>
  <c r="D67" i="10"/>
  <c r="D63" i="8"/>
  <c r="D63" i="59"/>
  <c r="D63" i="60"/>
  <c r="D63" i="70"/>
  <c r="D63" i="71"/>
  <c r="D63" i="10"/>
  <c r="D57" i="8"/>
  <c r="D57" i="59"/>
  <c r="D57" i="60"/>
  <c r="D57" i="70"/>
  <c r="D57" i="71"/>
  <c r="D57" i="10"/>
  <c r="D52" i="8"/>
  <c r="D52" i="59"/>
  <c r="D52" i="60"/>
  <c r="D52" i="70"/>
  <c r="D52" i="71"/>
  <c r="D52" i="10"/>
  <c r="D19" i="8"/>
  <c r="D19" i="59"/>
  <c r="D19" i="60"/>
  <c r="D19" i="70"/>
  <c r="D19" i="71"/>
  <c r="D19" i="10"/>
  <c r="D67" i="1"/>
  <c r="D63" i="1"/>
  <c r="D57" i="1"/>
  <c r="D52" i="1"/>
  <c r="D19" i="1"/>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95" i="60" s="1"/>
  <c r="K2" i="60" s="1"/>
  <c r="K6" i="60" s="1"/>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95" i="59" s="1"/>
  <c r="K2" i="59" s="1"/>
  <c r="K6" i="59" s="1"/>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K95" i="1"/>
  <c r="J95" i="1"/>
  <c r="I95" i="1"/>
  <c r="H95" i="1"/>
  <c r="G95" i="1"/>
  <c r="F95" i="1"/>
  <c r="E95" i="1"/>
  <c r="D95" i="10" l="1"/>
  <c r="K2" i="10" s="1"/>
  <c r="K5" i="10" s="1"/>
  <c r="J7" i="10" s="1"/>
  <c r="D95" i="71"/>
  <c r="K2" i="71" s="1"/>
  <c r="K6" i="71" s="1"/>
  <c r="D95" i="8"/>
  <c r="K2" i="8" s="1"/>
  <c r="K6" i="8" s="1"/>
  <c r="D95" i="1"/>
  <c r="K2" i="1" s="1"/>
  <c r="K5" i="1" s="1"/>
  <c r="J7" i="1" s="1"/>
  <c r="D95" i="70"/>
  <c r="K2" i="70" s="1"/>
  <c r="K6" i="70" s="1"/>
</calcChain>
</file>

<file path=xl/sharedStrings.xml><?xml version="1.0" encoding="utf-8"?>
<sst xmlns="http://schemas.openxmlformats.org/spreadsheetml/2006/main" count="3148" uniqueCount="243">
  <si>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</si>
  <si>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</si>
  <si>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</si>
  <si>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</si>
  <si>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</si>
  <si>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</si>
  <si>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</si>
  <si>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</si>
  <si>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</si>
  <si>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</si>
  <si>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</si>
  <si>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</si>
  <si>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</si>
  <si>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</si>
  <si>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</si>
  <si>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</si>
  <si>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</si>
  <si>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</si>
  <si>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</si>
  <si>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</si>
  <si>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</si>
  <si>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</si>
  <si>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</si>
  <si>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</si>
  <si>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</si>
  <si>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</si>
  <si>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</si>
  <si>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</si>
  <si>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</si>
  <si>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</si>
  <si>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</si>
  <si>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</si>
  <si>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</si>
  <si>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</si>
  <si>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</si>
  <si>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</si>
  <si>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</si>
  <si>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</si>
  <si>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</si>
  <si>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</si>
  <si>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</si>
  <si>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</si>
  <si>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</si>
  <si>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</si>
  <si>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</si>
  <si>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</si>
  <si>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</si>
  <si>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</si>
  <si>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</si>
  <si>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</si>
  <si>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</si>
  <si>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</si>
  <si>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</si>
  <si>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</si>
  <si>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</si>
  <si>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</si>
  <si>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</si>
  <si>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</si>
  <si>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</si>
  <si>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</si>
  <si>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</si>
  <si>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</si>
  <si>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</si>
  <si>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</si>
  <si>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</si>
  <si>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</si>
  <si>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</si>
  <si>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</si>
  <si>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</si>
  <si>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</si>
  <si>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</si>
  <si>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</si>
  <si>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</si>
  <si>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</si>
  <si>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</si>
  <si>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</si>
  <si>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</si>
  <si>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</si>
  <si>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</si>
  <si>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</si>
  <si>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</si>
  <si>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</si>
  <si>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</si>
  <si>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</si>
  <si>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</si>
  <si>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</si>
  <si>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</si>
  <si>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</si>
  <si>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</si>
  <si>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</si>
  <si>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</si>
  <si>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</si>
  <si>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</si>
  <si>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</si>
  <si>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</si>
  <si>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</si>
  <si>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</si>
  <si>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</si>
  <si>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</si>
  <si>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</si>
  <si>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</si>
  <si>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</si>
  <si>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</si>
  <si>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</si>
  <si>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</si>
  <si>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</si>
  <si>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</si>
  <si>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</si>
  <si>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</si>
  <si>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</si>
  <si>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</si>
  <si>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</si>
  <si>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</si>
  <si>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</si>
  <si>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</si>
  <si>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</si>
  <si>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</si>
  <si>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</si>
  <si>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</si>
  <si>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</si>
  <si>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</si>
  <si>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</si>
  <si>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</si>
  <si>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</si>
  <si>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</si>
  <si>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</si>
  <si>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</si>
  <si>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</si>
  <si>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</si>
  <si>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</si>
  <si>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</si>
  <si>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</si>
  <si>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</si>
  <si>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</si>
  <si>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</si>
  <si>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</si>
  <si>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</si>
  <si>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</si>
  <si>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</si>
  <si>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</si>
  <si>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</si>
  <si>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</si>
  <si>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</si>
  <si>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</si>
  <si>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</si>
  <si>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</si>
  <si>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</si>
  <si>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</si>
  <si>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</si>
  <si>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</si>
  <si>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</si>
  <si>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</si>
  <si>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</si>
  <si>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</si>
  <si>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</si>
  <si>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</si>
  <si>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</si>
  <si>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</si>
  <si>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</si>
  <si>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</si>
  <si>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</si>
  <si>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</si>
  <si>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</si>
  <si>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</si>
  <si>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</si>
  <si>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</si>
  <si>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</si>
  <si>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</si>
  <si>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</si>
  <si>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</si>
  <si>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</si>
  <si>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</si>
  <si>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</si>
  <si>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</si>
  <si>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</si>
  <si>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</si>
  <si>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</si>
  <si>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</si>
  <si>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</si>
  <si>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</si>
  <si>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</si>
  <si>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</si>
  <si>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</si>
  <si>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</si>
  <si>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</si>
  <si>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</si>
  <si>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</si>
  <si>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</si>
  <si>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</si>
  <si>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</si>
  <si>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</si>
  <si>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</si>
  <si>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</si>
  <si>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</si>
  <si>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</si>
  <si>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</si>
  <si>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</si>
  <si>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</si>
  <si>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</si>
  <si>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</si>
  <si>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</si>
  <si>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</si>
  <si>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</si>
  <si>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</si>
  <si>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</si>
  <si>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</si>
  <si>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</si>
  <si>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</si>
  <si>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</si>
  <si>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</si>
  <si>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</si>
  <si>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</si>
  <si>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</si>
  <si>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</si>
  <si>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</si>
  <si>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</si>
  <si>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</si>
  <si>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</si>
  <si>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</si>
  <si>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</si>
  <si>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</si>
  <si>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</si>
  <si>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</si>
  <si>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</si>
  <si>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</si>
  <si>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
  </si>
  <si>
    <t>Kingman Unified School District</t>
  </si>
  <si>
    <t>WAVE- Western Arizona Vocational Education</t>
  </si>
  <si>
    <t>080850</t>
  </si>
  <si>
    <t xml:space="preserve">Report the costs from the program codes 300-399, 450, and 460 in the applicable CTED programs to complete FORM B. </t>
  </si>
  <si>
    <r>
      <rPr>
        <b/>
        <sz val="12"/>
        <rFont val="Arial"/>
        <family val="2"/>
      </rPr>
      <t xml:space="preserve">Indirect Costs – </t>
    </r>
    <r>
      <rPr>
        <sz val="12"/>
        <rFont val="Arial"/>
        <family val="2"/>
      </rPr>
      <t xml:space="preserve">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</si>
  <si>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r>
      <t xml:space="preserve">Indirect Costs – </t>
    </r>
    <r>
      <rPr>
        <sz val="12"/>
        <rFont val="Arial"/>
        <family val="2"/>
      </rPr>
      <t xml:space="preserve">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</si>
  <si>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t>Colorado River Union High School District</t>
  </si>
  <si>
    <t>080502</t>
  </si>
  <si>
    <t>080220</t>
  </si>
  <si>
    <t xml:space="preserve">Lake Havasu Unified School District </t>
  </si>
  <si>
    <t>080201</t>
  </si>
  <si>
    <t>Parker Unified School District</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</si>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</sst>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7">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9" fontId="4" fillId="0" borderId="32" xfId="2" applyNumberFormat="1" applyFont="1" applyFill="1" applyBorder="1" applyAlignment="1" applyProtection="1">
      <alignment horizontal="left" vertical="center"/>
      <protection hidden="1"/>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37" xfId="1" applyFont="1" applyFill="1" applyBorder="1" applyAlignment="1" applyProtection="1">
      <alignment horizontal="left" vertical="center"/>
      <protection locked="0" hidden="1"/>
    </xf>
    <xf numFmtId="44" fontId="4" fillId="0" borderId="47" xfId="1" applyFont="1" applyFill="1" applyBorder="1" applyAlignment="1" applyProtection="1">
      <alignment horizontal="left" vertical="center" indent="1"/>
      <protection locked="0" hidden="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44" fontId="4" fillId="0" borderId="43" xfId="1" applyFont="1" applyFill="1" applyBorder="1" applyAlignment="1" applyProtection="1">
      <alignment horizontal="left" vertical="center" indent="1"/>
      <protection locked="0" hidden="1"/>
    </xf>
    <xf numFmtId="44" fontId="4" fillId="0" borderId="48" xfId="1" applyFont="1" applyFill="1" applyBorder="1" applyAlignment="1" applyProtection="1">
      <alignment horizontal="left" vertical="center" indent="1"/>
      <protection locked="0" hidden="1"/>
    </xf>
    <xf numFmtId="44" fontId="4" fillId="0" borderId="49" xfId="1" applyFont="1" applyFill="1" applyBorder="1" applyAlignment="1" applyProtection="1">
      <alignment horizontal="left" vertical="center" indent="1"/>
      <protection locked="0"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5" fillId="0" borderId="0" xfId="2" applyFont="1" applyAlignment="1" applyProtection="1">
      <alignment horizontal="left" vertical="center" wrapTex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opLeftCell="A17" zoomScaleNormal="100" workbookViewId="0">
      <selection activeCell="B44" sqref="B44"/>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01" t="s">
        <v>224</v>
      </c>
      <c r="B1" s="201"/>
    </row>
    <row r="2" spans="1:3" ht="15" customHeight="1" x14ac:dyDescent="0.2">
      <c r="A2" s="201" t="s">
        <v>154</v>
      </c>
      <c r="B2" s="201"/>
    </row>
    <row r="3" spans="1:3" ht="15" customHeight="1" x14ac:dyDescent="0.2">
      <c r="A3" s="201" t="s">
        <v>181</v>
      </c>
      <c r="B3" s="201"/>
    </row>
    <row r="4" spans="1:3" ht="15" customHeight="1" x14ac:dyDescent="0.2">
      <c r="A4" s="116"/>
      <c r="B4" s="116"/>
    </row>
    <row r="5" spans="1:3" ht="30" customHeight="1" x14ac:dyDescent="0.2">
      <c r="A5" s="202" t="s">
        <v>139</v>
      </c>
      <c r="B5" s="202"/>
      <c r="C5" s="202"/>
    </row>
    <row r="6" spans="1:3" ht="15" customHeight="1" x14ac:dyDescent="0.2"/>
    <row r="7" spans="1:3" ht="15" customHeight="1" x14ac:dyDescent="0.2">
      <c r="A7" s="119" t="s">
        <v>182</v>
      </c>
      <c r="B7" s="120" t="s">
        <v>183</v>
      </c>
      <c r="C7" s="121"/>
    </row>
    <row r="8" spans="1:3" ht="29.25" customHeight="1" x14ac:dyDescent="0.2">
      <c r="A8" s="119"/>
      <c r="B8" s="167" t="s">
        <v>220</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217</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218</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8" t="s">
        <v>221</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topLeftCell="B1" zoomScale="65" zoomScaleNormal="65" zoomScaleSheetLayoutView="100" workbookViewId="0">
      <selection activeCell="F34" sqref="F34"/>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16" t="s">
        <v>149</v>
      </c>
      <c r="N1" s="216"/>
    </row>
    <row r="2" spans="1:25" ht="30" customHeight="1" x14ac:dyDescent="0.25">
      <c r="A2" s="238" t="s">
        <v>150</v>
      </c>
      <c r="B2" s="238"/>
      <c r="C2" s="238"/>
      <c r="D2" s="238"/>
      <c r="E2" s="238"/>
      <c r="F2" s="12"/>
      <c r="G2" s="239" t="s">
        <v>1</v>
      </c>
      <c r="H2" s="240"/>
      <c r="I2" s="240"/>
      <c r="J2" s="241"/>
      <c r="K2" s="135">
        <f>D95</f>
        <v>998052.01</v>
      </c>
      <c r="M2" s="203" t="s">
        <v>151</v>
      </c>
      <c r="N2" s="203"/>
    </row>
    <row r="3" spans="1:25" ht="30" customHeight="1" x14ac:dyDescent="0.25">
      <c r="A3" s="238"/>
      <c r="B3" s="238"/>
      <c r="C3" s="238"/>
      <c r="D3" s="238"/>
      <c r="E3" s="238"/>
      <c r="F3" s="12"/>
      <c r="G3" s="242" t="s">
        <v>152</v>
      </c>
      <c r="H3" s="243"/>
      <c r="I3" s="243"/>
      <c r="J3" s="244"/>
      <c r="K3" s="64">
        <v>2313660.02</v>
      </c>
      <c r="M3" s="233" t="s">
        <v>117</v>
      </c>
      <c r="N3" s="233"/>
    </row>
    <row r="4" spans="1:25" ht="30" customHeight="1" x14ac:dyDescent="0.25">
      <c r="A4" s="238"/>
      <c r="B4" s="238"/>
      <c r="C4" s="238"/>
      <c r="D4" s="238"/>
      <c r="E4" s="238"/>
      <c r="F4" s="12"/>
      <c r="G4" s="245" t="s">
        <v>2</v>
      </c>
      <c r="H4" s="246"/>
      <c r="I4" s="246"/>
      <c r="J4" s="247"/>
      <c r="K4" s="64">
        <v>0</v>
      </c>
      <c r="L4" s="3"/>
      <c r="M4" s="203" t="s">
        <v>118</v>
      </c>
      <c r="N4" s="203"/>
      <c r="O4"/>
      <c r="P4"/>
      <c r="Q4"/>
      <c r="R4"/>
      <c r="S4"/>
      <c r="T4"/>
      <c r="U4"/>
      <c r="V4"/>
      <c r="W4"/>
      <c r="X4"/>
      <c r="Y4"/>
    </row>
    <row r="5" spans="1:25" ht="30" customHeight="1" x14ac:dyDescent="0.25">
      <c r="A5" s="232"/>
      <c r="B5" s="232"/>
      <c r="C5" s="232"/>
      <c r="D5" s="232"/>
      <c r="E5" s="232"/>
      <c r="F5" s="12"/>
      <c r="G5" s="51" t="s">
        <v>3</v>
      </c>
      <c r="H5" s="52"/>
      <c r="I5" s="52"/>
      <c r="J5" s="53"/>
      <c r="K5" s="136">
        <f>SUM(K2:K4)</f>
        <v>3311712.0300000003</v>
      </c>
      <c r="L5" s="4"/>
      <c r="M5" s="233" t="s">
        <v>4</v>
      </c>
      <c r="N5" s="233"/>
      <c r="O5"/>
      <c r="P5"/>
      <c r="Q5"/>
      <c r="R5"/>
      <c r="S5"/>
      <c r="T5"/>
      <c r="U5"/>
      <c r="V5"/>
      <c r="W5"/>
      <c r="X5"/>
      <c r="Y5"/>
    </row>
    <row r="6" spans="1:25" ht="44.25" customHeight="1" thickBot="1" x14ac:dyDescent="0.3">
      <c r="F6" s="12"/>
      <c r="G6" s="234" t="s">
        <v>153</v>
      </c>
      <c r="H6" s="235"/>
      <c r="I6" s="235"/>
      <c r="J6" s="236"/>
      <c r="K6" s="105">
        <v>3311712.03</v>
      </c>
      <c r="L6" s="4"/>
      <c r="M6" s="237" t="s">
        <v>119</v>
      </c>
      <c r="N6" s="237"/>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7"/>
      <c r="B9" s="220" t="s">
        <v>136</v>
      </c>
      <c r="C9" s="221"/>
      <c r="D9" s="226" t="s">
        <v>5</v>
      </c>
      <c r="E9" s="8" t="s">
        <v>6</v>
      </c>
      <c r="F9" s="9"/>
      <c r="G9" s="9"/>
      <c r="H9" s="9"/>
      <c r="I9" s="9"/>
      <c r="J9" s="9"/>
      <c r="K9" s="10"/>
      <c r="L9" s="11"/>
      <c r="M9" s="216" t="s">
        <v>120</v>
      </c>
      <c r="N9" s="216"/>
      <c r="O9" s="6"/>
      <c r="P9" s="6"/>
      <c r="Q9" s="6"/>
      <c r="R9" s="6"/>
      <c r="S9" s="6"/>
      <c r="T9" s="6"/>
      <c r="U9" s="6"/>
      <c r="V9" s="6"/>
      <c r="W9" s="6"/>
      <c r="X9" s="6"/>
      <c r="Y9" s="6"/>
    </row>
    <row r="10" spans="1:25" s="12" customFormat="1" ht="24.95" customHeight="1" x14ac:dyDescent="0.25">
      <c r="A10" s="218"/>
      <c r="B10" s="222"/>
      <c r="C10" s="223"/>
      <c r="D10" s="227"/>
      <c r="E10" s="13" t="s">
        <v>224</v>
      </c>
      <c r="F10" s="14"/>
      <c r="G10" s="14"/>
      <c r="H10" s="14"/>
      <c r="I10" s="14"/>
      <c r="J10" s="14"/>
      <c r="K10" s="15"/>
      <c r="L10" s="11"/>
      <c r="M10" s="229" t="s">
        <v>229</v>
      </c>
      <c r="N10" s="230"/>
      <c r="O10" s="16"/>
      <c r="P10" s="16"/>
      <c r="Q10" s="16"/>
      <c r="R10" s="16"/>
      <c r="S10" s="16"/>
      <c r="T10" s="16"/>
      <c r="U10" s="16"/>
      <c r="V10" s="16"/>
      <c r="W10" s="16"/>
      <c r="X10" s="16"/>
      <c r="Y10" s="16"/>
    </row>
    <row r="11" spans="1:25" s="12" customFormat="1" ht="30.75" customHeight="1" thickBot="1" x14ac:dyDescent="0.3">
      <c r="A11" s="219"/>
      <c r="B11" s="224"/>
      <c r="C11" s="225"/>
      <c r="D11" s="228"/>
      <c r="E11" s="13" t="s">
        <v>154</v>
      </c>
      <c r="F11" s="14"/>
      <c r="G11" s="14"/>
      <c r="H11" s="14"/>
      <c r="I11" s="14"/>
      <c r="J11" s="14"/>
      <c r="K11" s="15"/>
      <c r="L11" s="17"/>
      <c r="M11" s="230"/>
      <c r="N11" s="230"/>
      <c r="O11" s="16"/>
      <c r="P11" s="16"/>
      <c r="Q11" s="16"/>
      <c r="R11" s="16"/>
      <c r="S11" s="16"/>
      <c r="T11" s="16"/>
      <c r="U11" s="16"/>
      <c r="V11" s="16"/>
      <c r="W11" s="16"/>
      <c r="X11" s="16"/>
      <c r="Y11" s="16"/>
    </row>
    <row r="12" spans="1:25" s="12" customFormat="1" ht="34.5" customHeight="1" thickBot="1" x14ac:dyDescent="0.3">
      <c r="A12" s="50" t="s">
        <v>155</v>
      </c>
      <c r="B12" s="231" t="s">
        <v>227</v>
      </c>
      <c r="C12" s="231"/>
      <c r="D12" s="49" t="s">
        <v>228</v>
      </c>
      <c r="E12" s="18" t="s">
        <v>7</v>
      </c>
      <c r="F12" s="19"/>
      <c r="G12" s="19"/>
      <c r="H12" s="19"/>
      <c r="I12" s="19"/>
      <c r="J12" s="19"/>
      <c r="K12" s="20"/>
      <c r="L12" s="21"/>
      <c r="M12" s="230"/>
      <c r="N12" s="230"/>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0"/>
      <c r="N13" s="230"/>
    </row>
    <row r="14" spans="1:25" ht="35.1" customHeight="1" thickBot="1" x14ac:dyDescent="0.3">
      <c r="A14" s="57"/>
      <c r="B14" s="97"/>
      <c r="C14" s="57"/>
      <c r="D14" s="98"/>
      <c r="E14" s="209" t="s">
        <v>188</v>
      </c>
      <c r="F14" s="210"/>
      <c r="G14" s="210"/>
      <c r="H14" s="210"/>
      <c r="I14" s="210"/>
      <c r="J14" s="210"/>
      <c r="K14" s="211"/>
      <c r="M14" s="132"/>
      <c r="N14" s="132"/>
      <c r="O14" s="25"/>
      <c r="P14" s="25"/>
      <c r="Q14" s="25"/>
      <c r="R14" s="25"/>
      <c r="S14" s="25"/>
      <c r="T14" s="25"/>
      <c r="U14" s="25"/>
      <c r="V14" s="25"/>
      <c r="W14" s="25"/>
      <c r="X14" s="25"/>
      <c r="Y14" s="25"/>
    </row>
    <row r="15" spans="1:25" ht="39.75" customHeight="1" thickBot="1" x14ac:dyDescent="0.3">
      <c r="A15" s="58"/>
      <c r="B15" s="99"/>
      <c r="C15" s="58"/>
      <c r="D15" s="100"/>
      <c r="E15" s="209" t="s">
        <v>9</v>
      </c>
      <c r="F15" s="212"/>
      <c r="G15" s="212"/>
      <c r="H15" s="212"/>
      <c r="I15" s="212"/>
      <c r="J15" s="213"/>
      <c r="K15" s="214" t="s">
        <v>10</v>
      </c>
      <c r="M15" s="216" t="s">
        <v>189</v>
      </c>
      <c r="N15" s="216"/>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15"/>
      <c r="M16" s="216"/>
      <c r="N16" s="216"/>
    </row>
    <row r="17" spans="1:14" s="27" customFormat="1" ht="24.95" customHeight="1" x14ac:dyDescent="0.25">
      <c r="A17" s="180" t="s">
        <v>15</v>
      </c>
      <c r="B17" s="181">
        <v>301</v>
      </c>
      <c r="C17" s="182" t="s">
        <v>203</v>
      </c>
      <c r="D17" s="129" t="str">
        <f>IF(SUM(E17:K17)&gt;0,(SUM(E17:K17)),"")</f>
        <v/>
      </c>
      <c r="E17" s="137">
        <v>0</v>
      </c>
      <c r="F17" s="138">
        <v>0</v>
      </c>
      <c r="G17" s="138">
        <v>0</v>
      </c>
      <c r="H17" s="138">
        <v>0</v>
      </c>
      <c r="I17" s="138">
        <v>0</v>
      </c>
      <c r="J17" s="138">
        <v>0</v>
      </c>
      <c r="K17" s="139">
        <v>0</v>
      </c>
      <c r="M17" s="30"/>
      <c r="N17" s="41" t="s">
        <v>156</v>
      </c>
    </row>
    <row r="18" spans="1:14" s="27" customFormat="1" ht="24.95" customHeight="1" x14ac:dyDescent="0.25">
      <c r="A18" s="183" t="s">
        <v>16</v>
      </c>
      <c r="B18" s="184">
        <v>302</v>
      </c>
      <c r="C18" s="185" t="s">
        <v>17</v>
      </c>
      <c r="D18" s="130" t="str">
        <f t="shared" ref="D18:D79" si="0">IF(SUM(E18:K18)&gt;0,(SUM(E18:K18)),"")</f>
        <v/>
      </c>
      <c r="E18" s="140">
        <v>0</v>
      </c>
      <c r="F18" s="141">
        <v>0</v>
      </c>
      <c r="G18" s="141">
        <v>0</v>
      </c>
      <c r="H18" s="141">
        <v>0</v>
      </c>
      <c r="I18" s="141">
        <v>0</v>
      </c>
      <c r="J18" s="141">
        <v>0</v>
      </c>
      <c r="K18" s="142">
        <v>0</v>
      </c>
      <c r="M18" s="47"/>
      <c r="N18" s="41" t="s">
        <v>157</v>
      </c>
    </row>
    <row r="19" spans="1:14" s="90" customFormat="1" ht="24.95" customHeight="1" x14ac:dyDescent="0.25">
      <c r="A19" s="183" t="s">
        <v>191</v>
      </c>
      <c r="B19" s="184">
        <v>376</v>
      </c>
      <c r="C19" s="185" t="s">
        <v>192</v>
      </c>
      <c r="D19" s="130" t="str">
        <f t="shared" si="0"/>
        <v/>
      </c>
      <c r="E19" s="140">
        <v>0</v>
      </c>
      <c r="F19" s="141">
        <v>0</v>
      </c>
      <c r="G19" s="141">
        <v>0</v>
      </c>
      <c r="H19" s="141">
        <v>0</v>
      </c>
      <c r="I19" s="141">
        <v>0</v>
      </c>
      <c r="J19" s="141">
        <v>0</v>
      </c>
      <c r="K19" s="142">
        <v>0</v>
      </c>
      <c r="M19" s="133"/>
      <c r="N19" s="134"/>
    </row>
    <row r="20" spans="1:14" s="27" customFormat="1" ht="24.95" customHeight="1" x14ac:dyDescent="0.25">
      <c r="A20" s="183" t="s">
        <v>18</v>
      </c>
      <c r="B20" s="184">
        <v>303</v>
      </c>
      <c r="C20" s="185" t="s">
        <v>19</v>
      </c>
      <c r="D20" s="130">
        <f t="shared" si="0"/>
        <v>175</v>
      </c>
      <c r="E20" s="140">
        <v>0</v>
      </c>
      <c r="F20" s="141">
        <v>0</v>
      </c>
      <c r="G20" s="141">
        <v>0</v>
      </c>
      <c r="H20" s="141">
        <v>0</v>
      </c>
      <c r="I20" s="141">
        <v>0</v>
      </c>
      <c r="J20" s="141">
        <v>0</v>
      </c>
      <c r="K20" s="142">
        <v>175</v>
      </c>
      <c r="M20" s="30"/>
      <c r="N20" s="203" t="s">
        <v>158</v>
      </c>
    </row>
    <row r="21" spans="1:14" s="27" customFormat="1" ht="24.95" customHeight="1" x14ac:dyDescent="0.25">
      <c r="A21" s="183" t="s">
        <v>20</v>
      </c>
      <c r="B21" s="184">
        <v>304</v>
      </c>
      <c r="C21" s="185" t="s">
        <v>21</v>
      </c>
      <c r="D21" s="130" t="str">
        <f t="shared" si="0"/>
        <v/>
      </c>
      <c r="E21" s="140">
        <v>0</v>
      </c>
      <c r="F21" s="141">
        <v>0</v>
      </c>
      <c r="G21" s="141">
        <v>0</v>
      </c>
      <c r="H21" s="141">
        <v>0</v>
      </c>
      <c r="I21" s="141">
        <v>0</v>
      </c>
      <c r="J21" s="141">
        <v>0</v>
      </c>
      <c r="K21" s="142">
        <v>0</v>
      </c>
      <c r="M21" s="30"/>
      <c r="N21" s="203"/>
    </row>
    <row r="22" spans="1:14" s="27" customFormat="1" ht="24.95" customHeight="1" x14ac:dyDescent="0.25">
      <c r="A22" s="183" t="s">
        <v>22</v>
      </c>
      <c r="B22" s="184">
        <v>305</v>
      </c>
      <c r="C22" s="185" t="s">
        <v>23</v>
      </c>
      <c r="D22" s="130" t="str">
        <f t="shared" si="0"/>
        <v/>
      </c>
      <c r="E22" s="140">
        <v>0</v>
      </c>
      <c r="F22" s="141">
        <v>0</v>
      </c>
      <c r="G22" s="141">
        <v>0</v>
      </c>
      <c r="H22" s="141">
        <v>0</v>
      </c>
      <c r="I22" s="141">
        <v>0</v>
      </c>
      <c r="J22" s="141">
        <v>0</v>
      </c>
      <c r="K22" s="142">
        <v>0</v>
      </c>
      <c r="M22" s="30"/>
      <c r="N22" s="203"/>
    </row>
    <row r="23" spans="1:14" s="27" customFormat="1" ht="24.95" customHeight="1" x14ac:dyDescent="0.25">
      <c r="A23" s="183" t="s">
        <v>24</v>
      </c>
      <c r="B23" s="184">
        <v>306</v>
      </c>
      <c r="C23" s="185" t="s">
        <v>25</v>
      </c>
      <c r="D23" s="130" t="str">
        <f t="shared" si="0"/>
        <v/>
      </c>
      <c r="E23" s="140">
        <v>0</v>
      </c>
      <c r="F23" s="141">
        <v>0</v>
      </c>
      <c r="G23" s="141">
        <v>0</v>
      </c>
      <c r="H23" s="141">
        <v>0</v>
      </c>
      <c r="I23" s="141">
        <v>0</v>
      </c>
      <c r="J23" s="141">
        <v>0</v>
      </c>
      <c r="K23" s="142">
        <v>0</v>
      </c>
      <c r="M23" s="30"/>
      <c r="N23" s="203" t="s">
        <v>159</v>
      </c>
    </row>
    <row r="24" spans="1:14" s="27" customFormat="1" ht="24.95" customHeight="1" x14ac:dyDescent="0.25">
      <c r="A24" s="183" t="s">
        <v>26</v>
      </c>
      <c r="B24" s="184">
        <v>307</v>
      </c>
      <c r="C24" s="185" t="s">
        <v>27</v>
      </c>
      <c r="D24" s="130" t="str">
        <f t="shared" si="0"/>
        <v/>
      </c>
      <c r="E24" s="140">
        <v>0</v>
      </c>
      <c r="F24" s="141">
        <v>0</v>
      </c>
      <c r="G24" s="141">
        <v>0</v>
      </c>
      <c r="H24" s="141">
        <v>0</v>
      </c>
      <c r="I24" s="141">
        <v>0</v>
      </c>
      <c r="J24" s="141">
        <v>0</v>
      </c>
      <c r="K24" s="142">
        <v>0</v>
      </c>
      <c r="M24" s="30"/>
      <c r="N24" s="203"/>
    </row>
    <row r="25" spans="1:14" s="27" customFormat="1" ht="24.95" customHeight="1" x14ac:dyDescent="0.25">
      <c r="A25" s="183" t="s">
        <v>28</v>
      </c>
      <c r="B25" s="184">
        <v>309</v>
      </c>
      <c r="C25" s="185" t="s">
        <v>206</v>
      </c>
      <c r="D25" s="130" t="str">
        <f t="shared" si="0"/>
        <v/>
      </c>
      <c r="E25" s="140">
        <v>0</v>
      </c>
      <c r="F25" s="141">
        <v>0</v>
      </c>
      <c r="G25" s="141">
        <v>0</v>
      </c>
      <c r="H25" s="141">
        <v>0</v>
      </c>
      <c r="I25" s="141">
        <v>0</v>
      </c>
      <c r="J25" s="141">
        <v>0</v>
      </c>
      <c r="K25" s="142">
        <v>0</v>
      </c>
      <c r="M25" s="30"/>
      <c r="N25" s="203" t="s">
        <v>160</v>
      </c>
    </row>
    <row r="26" spans="1:14" s="27" customFormat="1" ht="24.95" customHeight="1" x14ac:dyDescent="0.25">
      <c r="A26" s="183" t="s">
        <v>29</v>
      </c>
      <c r="B26" s="184">
        <v>310</v>
      </c>
      <c r="C26" s="266" t="s">
        <v>30</v>
      </c>
      <c r="D26" s="130">
        <f t="shared" si="0"/>
        <v>12344</v>
      </c>
      <c r="E26" s="140">
        <v>0</v>
      </c>
      <c r="F26" s="141">
        <v>0</v>
      </c>
      <c r="G26" s="141">
        <v>7344</v>
      </c>
      <c r="H26" s="141">
        <v>0</v>
      </c>
      <c r="I26" s="141">
        <v>0</v>
      </c>
      <c r="J26" s="141">
        <v>0</v>
      </c>
      <c r="K26" s="142">
        <v>5000</v>
      </c>
      <c r="M26" s="30"/>
      <c r="N26" s="203"/>
    </row>
    <row r="27" spans="1:14" s="27" customFormat="1" ht="24.95" customHeight="1" x14ac:dyDescent="0.25">
      <c r="A27" s="183" t="s">
        <v>31</v>
      </c>
      <c r="B27" s="184">
        <v>311</v>
      </c>
      <c r="C27" s="266" t="s">
        <v>32</v>
      </c>
      <c r="D27" s="130" t="str">
        <f t="shared" si="0"/>
        <v/>
      </c>
      <c r="E27" s="140">
        <v>0</v>
      </c>
      <c r="F27" s="141">
        <v>0</v>
      </c>
      <c r="G27" s="141">
        <v>0</v>
      </c>
      <c r="H27" s="141">
        <v>0</v>
      </c>
      <c r="I27" s="141">
        <v>0</v>
      </c>
      <c r="J27" s="141">
        <v>0</v>
      </c>
      <c r="K27" s="142">
        <v>0</v>
      </c>
      <c r="M27" s="30"/>
      <c r="N27" s="203" t="s">
        <v>161</v>
      </c>
    </row>
    <row r="28" spans="1:14" s="27" customFormat="1" ht="24.95" customHeight="1" x14ac:dyDescent="0.25">
      <c r="A28" s="183" t="s">
        <v>33</v>
      </c>
      <c r="B28" s="184">
        <v>312</v>
      </c>
      <c r="C28" s="266" t="s">
        <v>34</v>
      </c>
      <c r="D28" s="130" t="str">
        <f t="shared" si="0"/>
        <v/>
      </c>
      <c r="E28" s="140">
        <v>0</v>
      </c>
      <c r="F28" s="141">
        <v>0</v>
      </c>
      <c r="G28" s="141">
        <v>0</v>
      </c>
      <c r="H28" s="141">
        <v>0</v>
      </c>
      <c r="I28" s="141">
        <v>0</v>
      </c>
      <c r="J28" s="141">
        <v>0</v>
      </c>
      <c r="K28" s="142">
        <v>0</v>
      </c>
      <c r="M28" s="30"/>
      <c r="N28" s="203"/>
    </row>
    <row r="29" spans="1:14" s="27" customFormat="1" ht="24.95" customHeight="1" x14ac:dyDescent="0.25">
      <c r="A29" s="183" t="s">
        <v>35</v>
      </c>
      <c r="B29" s="184">
        <v>313</v>
      </c>
      <c r="C29" s="266" t="s">
        <v>193</v>
      </c>
      <c r="D29" s="130">
        <f t="shared" si="0"/>
        <v>9752</v>
      </c>
      <c r="E29" s="140">
        <v>0</v>
      </c>
      <c r="F29" s="141">
        <v>0</v>
      </c>
      <c r="G29" s="141">
        <v>4752</v>
      </c>
      <c r="H29" s="141">
        <v>0</v>
      </c>
      <c r="I29" s="141">
        <v>0</v>
      </c>
      <c r="J29" s="141">
        <v>0</v>
      </c>
      <c r="K29" s="142">
        <v>5000</v>
      </c>
      <c r="M29" s="30"/>
      <c r="N29" s="203"/>
    </row>
    <row r="30" spans="1:14" s="27" customFormat="1" ht="24.95" customHeight="1" x14ac:dyDescent="0.25">
      <c r="A30" s="183" t="s">
        <v>36</v>
      </c>
      <c r="B30" s="184">
        <v>314</v>
      </c>
      <c r="C30" s="266" t="s">
        <v>194</v>
      </c>
      <c r="D30" s="130">
        <f t="shared" si="0"/>
        <v>264</v>
      </c>
      <c r="E30" s="140">
        <v>0</v>
      </c>
      <c r="F30" s="141">
        <v>0</v>
      </c>
      <c r="G30" s="141">
        <v>264</v>
      </c>
      <c r="H30" s="141">
        <v>0</v>
      </c>
      <c r="I30" s="141">
        <v>0</v>
      </c>
      <c r="J30" s="141">
        <v>0</v>
      </c>
      <c r="K30" s="142">
        <v>0</v>
      </c>
      <c r="M30" s="203" t="s">
        <v>230</v>
      </c>
      <c r="N30" s="203"/>
    </row>
    <row r="31" spans="1:14" s="27" customFormat="1" ht="24.95" customHeight="1" x14ac:dyDescent="0.25">
      <c r="A31" s="183" t="s">
        <v>37</v>
      </c>
      <c r="B31" s="184">
        <v>315</v>
      </c>
      <c r="C31" s="266" t="s">
        <v>38</v>
      </c>
      <c r="D31" s="130" t="str">
        <f t="shared" si="0"/>
        <v/>
      </c>
      <c r="E31" s="140">
        <v>0</v>
      </c>
      <c r="F31" s="141">
        <v>0</v>
      </c>
      <c r="G31" s="141">
        <v>0</v>
      </c>
      <c r="H31" s="141">
        <v>0</v>
      </c>
      <c r="I31" s="141">
        <v>0</v>
      </c>
      <c r="J31" s="141">
        <v>0</v>
      </c>
      <c r="K31" s="142">
        <v>0</v>
      </c>
      <c r="M31" s="203"/>
      <c r="N31" s="203"/>
    </row>
    <row r="32" spans="1:14" s="27" customFormat="1" ht="24.95" customHeight="1" x14ac:dyDescent="0.25">
      <c r="A32" s="183" t="s">
        <v>39</v>
      </c>
      <c r="B32" s="184">
        <v>316</v>
      </c>
      <c r="C32" s="266" t="s">
        <v>40</v>
      </c>
      <c r="D32" s="130" t="str">
        <f t="shared" si="0"/>
        <v/>
      </c>
      <c r="E32" s="140">
        <v>0</v>
      </c>
      <c r="F32" s="141">
        <v>0</v>
      </c>
      <c r="G32" s="141">
        <v>0</v>
      </c>
      <c r="H32" s="141">
        <v>0</v>
      </c>
      <c r="I32" s="141">
        <v>0</v>
      </c>
      <c r="J32" s="141">
        <v>0</v>
      </c>
      <c r="K32" s="142">
        <v>0</v>
      </c>
      <c r="M32" s="203"/>
      <c r="N32" s="203"/>
    </row>
    <row r="33" spans="1:25" s="27" customFormat="1" ht="24.95" customHeight="1" x14ac:dyDescent="0.25">
      <c r="A33" s="183" t="s">
        <v>41</v>
      </c>
      <c r="B33" s="184">
        <v>317</v>
      </c>
      <c r="C33" s="266" t="s">
        <v>42</v>
      </c>
      <c r="D33" s="130" t="str">
        <f t="shared" si="0"/>
        <v/>
      </c>
      <c r="E33" s="140">
        <v>0</v>
      </c>
      <c r="F33" s="141">
        <v>0</v>
      </c>
      <c r="G33" s="141">
        <v>0</v>
      </c>
      <c r="H33" s="141">
        <v>0</v>
      </c>
      <c r="I33" s="141">
        <v>0</v>
      </c>
      <c r="J33" s="141">
        <v>0</v>
      </c>
      <c r="K33" s="142">
        <v>0</v>
      </c>
      <c r="M33" s="203"/>
      <c r="N33" s="203"/>
    </row>
    <row r="34" spans="1:25" s="27" customFormat="1" ht="24.95" customHeight="1" x14ac:dyDescent="0.25">
      <c r="A34" s="183" t="s">
        <v>43</v>
      </c>
      <c r="B34" s="184">
        <v>318</v>
      </c>
      <c r="C34" s="266" t="s">
        <v>44</v>
      </c>
      <c r="D34" s="130" t="str">
        <f t="shared" si="0"/>
        <v/>
      </c>
      <c r="E34" s="140">
        <v>0</v>
      </c>
      <c r="F34" s="141">
        <v>0</v>
      </c>
      <c r="G34" s="141">
        <v>0</v>
      </c>
      <c r="H34" s="141">
        <v>0</v>
      </c>
      <c r="I34" s="141">
        <v>0</v>
      </c>
      <c r="J34" s="141">
        <v>0</v>
      </c>
      <c r="K34" s="142">
        <v>0</v>
      </c>
      <c r="M34" s="203"/>
      <c r="N34" s="203"/>
    </row>
    <row r="35" spans="1:25" s="27" customFormat="1" ht="24.95" customHeight="1" x14ac:dyDescent="0.25">
      <c r="A35" s="183" t="s">
        <v>45</v>
      </c>
      <c r="B35" s="184">
        <v>319</v>
      </c>
      <c r="C35" s="266" t="s">
        <v>205</v>
      </c>
      <c r="D35" s="130" t="str">
        <f t="shared" si="0"/>
        <v/>
      </c>
      <c r="E35" s="140">
        <v>0</v>
      </c>
      <c r="F35" s="141">
        <v>0</v>
      </c>
      <c r="G35" s="141">
        <v>0</v>
      </c>
      <c r="H35" s="141">
        <v>0</v>
      </c>
      <c r="I35" s="141">
        <v>0</v>
      </c>
      <c r="J35" s="141">
        <v>0</v>
      </c>
      <c r="K35" s="142">
        <v>0</v>
      </c>
      <c r="M35" s="203" t="s">
        <v>162</v>
      </c>
      <c r="N35" s="203"/>
    </row>
    <row r="36" spans="1:25" s="27" customFormat="1" ht="24.95" customHeight="1" x14ac:dyDescent="0.25">
      <c r="A36" s="183" t="s">
        <v>46</v>
      </c>
      <c r="B36" s="184">
        <v>320</v>
      </c>
      <c r="C36" s="266" t="s">
        <v>47</v>
      </c>
      <c r="D36" s="130">
        <f t="shared" si="0"/>
        <v>650547.75</v>
      </c>
      <c r="E36" s="140">
        <v>150286.87</v>
      </c>
      <c r="F36" s="141">
        <v>47029.25</v>
      </c>
      <c r="G36" s="141">
        <v>49227.74</v>
      </c>
      <c r="H36" s="141">
        <v>49580.69</v>
      </c>
      <c r="I36" s="141">
        <v>26282.53</v>
      </c>
      <c r="J36" s="141">
        <v>3044</v>
      </c>
      <c r="K36" s="142">
        <v>325096.67</v>
      </c>
      <c r="M36" s="203"/>
      <c r="N36" s="203"/>
      <c r="P36" s="25"/>
      <c r="Q36" s="25"/>
      <c r="R36" s="25"/>
      <c r="S36" s="25"/>
      <c r="T36" s="25"/>
      <c r="U36" s="25"/>
      <c r="V36" s="25"/>
      <c r="W36" s="25"/>
      <c r="X36" s="25"/>
      <c r="Y36" s="25"/>
    </row>
    <row r="37" spans="1:25" s="27" customFormat="1" ht="24.95" customHeight="1" x14ac:dyDescent="0.25">
      <c r="A37" s="183" t="s">
        <v>48</v>
      </c>
      <c r="B37" s="184">
        <v>321</v>
      </c>
      <c r="C37" s="266" t="s">
        <v>49</v>
      </c>
      <c r="D37" s="130" t="str">
        <f t="shared" si="0"/>
        <v/>
      </c>
      <c r="E37" s="140">
        <v>0</v>
      </c>
      <c r="F37" s="141">
        <v>0</v>
      </c>
      <c r="G37" s="141">
        <v>0</v>
      </c>
      <c r="H37" s="141">
        <v>0</v>
      </c>
      <c r="I37" s="141">
        <v>0</v>
      </c>
      <c r="J37" s="141">
        <v>0</v>
      </c>
      <c r="K37" s="142">
        <v>0</v>
      </c>
      <c r="M37" s="203"/>
      <c r="N37" s="203"/>
    </row>
    <row r="38" spans="1:25" s="27" customFormat="1" ht="24.95" customHeight="1" x14ac:dyDescent="0.25">
      <c r="A38" s="183" t="s">
        <v>50</v>
      </c>
      <c r="B38" s="184">
        <v>322</v>
      </c>
      <c r="C38" s="266" t="s">
        <v>51</v>
      </c>
      <c r="D38" s="130" t="str">
        <f t="shared" si="0"/>
        <v/>
      </c>
      <c r="E38" s="140">
        <v>0</v>
      </c>
      <c r="F38" s="141">
        <v>0</v>
      </c>
      <c r="G38" s="141">
        <v>0</v>
      </c>
      <c r="H38" s="141">
        <v>0</v>
      </c>
      <c r="I38" s="141">
        <v>0</v>
      </c>
      <c r="J38" s="141">
        <v>0</v>
      </c>
      <c r="K38" s="142">
        <v>0</v>
      </c>
      <c r="M38" s="203"/>
      <c r="N38" s="203"/>
    </row>
    <row r="39" spans="1:25" s="27" customFormat="1" ht="24.95" customHeight="1" x14ac:dyDescent="0.25">
      <c r="A39" s="183" t="s">
        <v>52</v>
      </c>
      <c r="B39" s="184">
        <v>345</v>
      </c>
      <c r="C39" s="266" t="s">
        <v>53</v>
      </c>
      <c r="D39" s="130" t="str">
        <f t="shared" si="0"/>
        <v/>
      </c>
      <c r="E39" s="140">
        <v>0</v>
      </c>
      <c r="F39" s="141">
        <v>0</v>
      </c>
      <c r="G39" s="141">
        <v>0</v>
      </c>
      <c r="H39" s="141">
        <v>0</v>
      </c>
      <c r="I39" s="141">
        <v>0</v>
      </c>
      <c r="J39" s="141">
        <v>0</v>
      </c>
      <c r="K39" s="142">
        <v>0</v>
      </c>
      <c r="M39" s="203"/>
      <c r="N39" s="203"/>
    </row>
    <row r="40" spans="1:25" s="27" customFormat="1" ht="24.95" customHeight="1" x14ac:dyDescent="0.25">
      <c r="A40" s="183" t="s">
        <v>54</v>
      </c>
      <c r="B40" s="184">
        <v>323</v>
      </c>
      <c r="C40" s="266" t="s">
        <v>55</v>
      </c>
      <c r="D40" s="130" t="str">
        <f t="shared" si="0"/>
        <v/>
      </c>
      <c r="E40" s="140">
        <v>0</v>
      </c>
      <c r="F40" s="141">
        <v>0</v>
      </c>
      <c r="G40" s="141">
        <v>0</v>
      </c>
      <c r="H40" s="141">
        <v>0</v>
      </c>
      <c r="I40" s="141">
        <v>0</v>
      </c>
      <c r="J40" s="141">
        <v>0</v>
      </c>
      <c r="K40" s="142">
        <v>0</v>
      </c>
      <c r="M40" s="30"/>
      <c r="N40" s="203" t="s">
        <v>163</v>
      </c>
    </row>
    <row r="41" spans="1:25" s="27" customFormat="1" ht="24.95" customHeight="1" x14ac:dyDescent="0.25">
      <c r="A41" s="183" t="s">
        <v>56</v>
      </c>
      <c r="B41" s="184">
        <v>324</v>
      </c>
      <c r="C41" s="266" t="s">
        <v>57</v>
      </c>
      <c r="D41" s="130" t="str">
        <f t="shared" si="0"/>
        <v/>
      </c>
      <c r="E41" s="140">
        <v>0</v>
      </c>
      <c r="F41" s="141">
        <v>0</v>
      </c>
      <c r="G41" s="141">
        <v>0</v>
      </c>
      <c r="H41" s="141">
        <v>0</v>
      </c>
      <c r="I41" s="141">
        <v>0</v>
      </c>
      <c r="J41" s="141">
        <v>0</v>
      </c>
      <c r="K41" s="142">
        <v>0</v>
      </c>
      <c r="M41" s="30"/>
      <c r="N41" s="203"/>
    </row>
    <row r="42" spans="1:25" s="27" customFormat="1" ht="24.95" customHeight="1" x14ac:dyDescent="0.25">
      <c r="A42" s="183" t="s">
        <v>58</v>
      </c>
      <c r="B42" s="184">
        <v>325</v>
      </c>
      <c r="C42" s="266" t="s">
        <v>59</v>
      </c>
      <c r="D42" s="130">
        <f t="shared" si="0"/>
        <v>2601</v>
      </c>
      <c r="E42" s="140">
        <v>0</v>
      </c>
      <c r="F42" s="141">
        <v>0</v>
      </c>
      <c r="G42" s="141">
        <v>599</v>
      </c>
      <c r="H42" s="141">
        <v>0</v>
      </c>
      <c r="I42" s="141">
        <v>0</v>
      </c>
      <c r="J42" s="141">
        <v>0</v>
      </c>
      <c r="K42" s="142">
        <v>2002</v>
      </c>
      <c r="M42" s="30"/>
      <c r="N42" s="203" t="s">
        <v>164</v>
      </c>
    </row>
    <row r="43" spans="1:25" s="27" customFormat="1" ht="24.95" customHeight="1" x14ac:dyDescent="0.25">
      <c r="A43" s="183" t="s">
        <v>60</v>
      </c>
      <c r="B43" s="184">
        <v>326</v>
      </c>
      <c r="C43" s="266" t="s">
        <v>61</v>
      </c>
      <c r="D43" s="130">
        <f t="shared" si="0"/>
        <v>3322</v>
      </c>
      <c r="E43" s="140">
        <v>0</v>
      </c>
      <c r="F43" s="141">
        <v>0</v>
      </c>
      <c r="G43" s="141">
        <v>1320</v>
      </c>
      <c r="H43" s="141">
        <v>0</v>
      </c>
      <c r="I43" s="141">
        <v>0</v>
      </c>
      <c r="J43" s="141">
        <v>0</v>
      </c>
      <c r="K43" s="142">
        <v>2002</v>
      </c>
      <c r="M43" s="30"/>
      <c r="N43" s="203"/>
    </row>
    <row r="44" spans="1:25" s="27" customFormat="1" ht="35.25" customHeight="1" x14ac:dyDescent="0.25">
      <c r="A44" s="183" t="s">
        <v>107</v>
      </c>
      <c r="B44" s="184">
        <v>359</v>
      </c>
      <c r="C44" s="266" t="s">
        <v>222</v>
      </c>
      <c r="D44" s="130" t="str">
        <f t="shared" si="0"/>
        <v/>
      </c>
      <c r="E44" s="140">
        <v>0</v>
      </c>
      <c r="F44" s="141">
        <v>0</v>
      </c>
      <c r="G44" s="141">
        <v>0</v>
      </c>
      <c r="H44" s="141">
        <v>0</v>
      </c>
      <c r="I44" s="141">
        <v>0</v>
      </c>
      <c r="J44" s="141">
        <v>0</v>
      </c>
      <c r="K44" s="142">
        <v>0</v>
      </c>
      <c r="M44" s="30"/>
      <c r="N44" s="203" t="s">
        <v>165</v>
      </c>
    </row>
    <row r="45" spans="1:25" s="27" customFormat="1" ht="24.95" customHeight="1" x14ac:dyDescent="0.25">
      <c r="A45" s="183" t="s">
        <v>62</v>
      </c>
      <c r="B45" s="184">
        <v>327</v>
      </c>
      <c r="C45" s="266" t="s">
        <v>63</v>
      </c>
      <c r="D45" s="130">
        <f t="shared" si="0"/>
        <v>3284</v>
      </c>
      <c r="E45" s="140">
        <v>0</v>
      </c>
      <c r="F45" s="141">
        <v>0</v>
      </c>
      <c r="G45" s="141">
        <v>1282</v>
      </c>
      <c r="H45" s="141">
        <v>0</v>
      </c>
      <c r="I45" s="141">
        <v>0</v>
      </c>
      <c r="J45" s="141">
        <v>0</v>
      </c>
      <c r="K45" s="142">
        <v>2002</v>
      </c>
      <c r="M45" s="30"/>
      <c r="N45" s="203"/>
    </row>
    <row r="46" spans="1:25" s="27" customFormat="1" ht="24.95" customHeight="1" x14ac:dyDescent="0.25">
      <c r="A46" s="183" t="s">
        <v>64</v>
      </c>
      <c r="B46" s="184">
        <v>328</v>
      </c>
      <c r="C46" s="266" t="s">
        <v>65</v>
      </c>
      <c r="D46" s="130" t="str">
        <f t="shared" si="0"/>
        <v/>
      </c>
      <c r="E46" s="140">
        <v>0</v>
      </c>
      <c r="F46" s="141">
        <v>0</v>
      </c>
      <c r="G46" s="141">
        <v>0</v>
      </c>
      <c r="H46" s="141">
        <v>0</v>
      </c>
      <c r="I46" s="141">
        <v>0</v>
      </c>
      <c r="J46" s="141">
        <v>0</v>
      </c>
      <c r="K46" s="142">
        <v>0</v>
      </c>
      <c r="M46" s="30"/>
      <c r="N46" s="203" t="s">
        <v>166</v>
      </c>
    </row>
    <row r="47" spans="1:25" s="27" customFormat="1" ht="24.95" customHeight="1" x14ac:dyDescent="0.25">
      <c r="A47" s="183" t="s">
        <v>66</v>
      </c>
      <c r="B47" s="184">
        <v>329</v>
      </c>
      <c r="C47" s="266" t="s">
        <v>67</v>
      </c>
      <c r="D47" s="130" t="str">
        <f t="shared" si="0"/>
        <v/>
      </c>
      <c r="E47" s="140">
        <v>0</v>
      </c>
      <c r="F47" s="141">
        <v>0</v>
      </c>
      <c r="G47" s="141">
        <v>0</v>
      </c>
      <c r="H47" s="141">
        <v>0</v>
      </c>
      <c r="I47" s="141">
        <v>0</v>
      </c>
      <c r="J47" s="141">
        <v>0</v>
      </c>
      <c r="K47" s="142">
        <v>0</v>
      </c>
      <c r="M47" s="30"/>
      <c r="N47" s="203"/>
    </row>
    <row r="48" spans="1:25" s="27" customFormat="1" ht="24.95" customHeight="1" x14ac:dyDescent="0.25">
      <c r="A48" s="183" t="s">
        <v>68</v>
      </c>
      <c r="B48" s="184">
        <v>330</v>
      </c>
      <c r="C48" s="266" t="s">
        <v>207</v>
      </c>
      <c r="D48" s="130" t="str">
        <f t="shared" si="0"/>
        <v/>
      </c>
      <c r="E48" s="140">
        <v>0</v>
      </c>
      <c r="F48" s="141">
        <v>0</v>
      </c>
      <c r="G48" s="141">
        <v>0</v>
      </c>
      <c r="H48" s="141">
        <v>0</v>
      </c>
      <c r="I48" s="141">
        <v>0</v>
      </c>
      <c r="J48" s="141">
        <v>0</v>
      </c>
      <c r="K48" s="142">
        <v>0</v>
      </c>
      <c r="M48" s="30"/>
      <c r="N48" s="133"/>
    </row>
    <row r="49" spans="1:14" s="27" customFormat="1" ht="24.95" customHeight="1" x14ac:dyDescent="0.25">
      <c r="A49" s="183" t="s">
        <v>69</v>
      </c>
      <c r="B49" s="184">
        <v>333</v>
      </c>
      <c r="C49" s="266" t="s">
        <v>70</v>
      </c>
      <c r="D49" s="130" t="str">
        <f t="shared" si="0"/>
        <v/>
      </c>
      <c r="E49" s="140">
        <v>0</v>
      </c>
      <c r="F49" s="141">
        <v>0</v>
      </c>
      <c r="G49" s="141">
        <v>0</v>
      </c>
      <c r="H49" s="141">
        <v>0</v>
      </c>
      <c r="I49" s="141">
        <v>0</v>
      </c>
      <c r="J49" s="141">
        <v>0</v>
      </c>
      <c r="K49" s="142">
        <v>0</v>
      </c>
      <c r="M49" s="30"/>
      <c r="N49" s="41" t="s">
        <v>121</v>
      </c>
    </row>
    <row r="50" spans="1:14" s="27" customFormat="1" ht="24.95" customHeight="1" x14ac:dyDescent="0.25">
      <c r="A50" s="183" t="s">
        <v>71</v>
      </c>
      <c r="B50" s="184">
        <v>334</v>
      </c>
      <c r="C50" s="266" t="s">
        <v>204</v>
      </c>
      <c r="D50" s="130" t="str">
        <f t="shared" si="0"/>
        <v/>
      </c>
      <c r="E50" s="140">
        <v>0</v>
      </c>
      <c r="F50" s="141">
        <v>0</v>
      </c>
      <c r="G50" s="141">
        <v>0</v>
      </c>
      <c r="H50" s="141">
        <v>0</v>
      </c>
      <c r="I50" s="141">
        <v>0</v>
      </c>
      <c r="J50" s="141">
        <v>0</v>
      </c>
      <c r="K50" s="142">
        <v>0</v>
      </c>
      <c r="M50" s="30"/>
      <c r="N50" s="47"/>
    </row>
    <row r="51" spans="1:14" s="27" customFormat="1" ht="24.95" customHeight="1" x14ac:dyDescent="0.25">
      <c r="A51" s="183" t="s">
        <v>72</v>
      </c>
      <c r="B51" s="184">
        <v>335</v>
      </c>
      <c r="C51" s="266" t="s">
        <v>195</v>
      </c>
      <c r="D51" s="130" t="str">
        <f t="shared" si="0"/>
        <v/>
      </c>
      <c r="E51" s="140">
        <v>0</v>
      </c>
      <c r="F51" s="141">
        <v>0</v>
      </c>
      <c r="G51" s="141">
        <v>0</v>
      </c>
      <c r="H51" s="141">
        <v>0</v>
      </c>
      <c r="I51" s="141">
        <v>0</v>
      </c>
      <c r="J51" s="141">
        <v>0</v>
      </c>
      <c r="K51" s="142">
        <v>0</v>
      </c>
      <c r="M51" s="41" t="s">
        <v>75</v>
      </c>
      <c r="N51" s="30"/>
    </row>
    <row r="52" spans="1:14" s="90" customFormat="1" ht="24.95" customHeight="1" x14ac:dyDescent="0.25">
      <c r="A52" s="183" t="s">
        <v>73</v>
      </c>
      <c r="B52" s="184">
        <v>336</v>
      </c>
      <c r="C52" s="266" t="s">
        <v>74</v>
      </c>
      <c r="D52" s="130">
        <f t="shared" si="0"/>
        <v>37485.760000000002</v>
      </c>
      <c r="E52" s="140">
        <v>0</v>
      </c>
      <c r="F52" s="141">
        <v>0</v>
      </c>
      <c r="G52" s="141">
        <v>14501</v>
      </c>
      <c r="H52" s="141">
        <v>2648.76</v>
      </c>
      <c r="I52" s="141">
        <v>0</v>
      </c>
      <c r="J52" s="141">
        <v>320</v>
      </c>
      <c r="K52" s="142">
        <v>20016</v>
      </c>
      <c r="M52" s="134"/>
      <c r="N52" s="93"/>
    </row>
    <row r="53" spans="1:14" s="27" customFormat="1" ht="24.95" customHeight="1" x14ac:dyDescent="0.25">
      <c r="A53" s="183" t="s">
        <v>76</v>
      </c>
      <c r="B53" s="184">
        <v>337</v>
      </c>
      <c r="C53" s="266" t="s">
        <v>208</v>
      </c>
      <c r="D53" s="130">
        <f t="shared" si="0"/>
        <v>2801</v>
      </c>
      <c r="E53" s="140">
        <v>0</v>
      </c>
      <c r="F53" s="141">
        <v>0</v>
      </c>
      <c r="G53" s="141">
        <v>799</v>
      </c>
      <c r="H53" s="141">
        <v>0</v>
      </c>
      <c r="I53" s="141">
        <v>0</v>
      </c>
      <c r="J53" s="141">
        <v>0</v>
      </c>
      <c r="K53" s="142">
        <v>2002</v>
      </c>
      <c r="M53" s="30"/>
      <c r="N53" s="30"/>
    </row>
    <row r="54" spans="1:14" s="27" customFormat="1" ht="24.95" customHeight="1" x14ac:dyDescent="0.25">
      <c r="A54" s="183" t="s">
        <v>78</v>
      </c>
      <c r="B54" s="184">
        <v>339</v>
      </c>
      <c r="C54" s="266" t="s">
        <v>79</v>
      </c>
      <c r="D54" s="130">
        <f t="shared" si="0"/>
        <v>22218</v>
      </c>
      <c r="E54" s="140">
        <v>0</v>
      </c>
      <c r="F54" s="141">
        <v>0</v>
      </c>
      <c r="G54" s="141">
        <v>12210</v>
      </c>
      <c r="H54" s="141">
        <v>0</v>
      </c>
      <c r="I54" s="141">
        <v>0</v>
      </c>
      <c r="J54" s="141">
        <v>0</v>
      </c>
      <c r="K54" s="142">
        <v>10008</v>
      </c>
      <c r="M54" s="30"/>
      <c r="N54" s="30"/>
    </row>
    <row r="55" spans="1:14" s="27" customFormat="1" ht="24.95" customHeight="1" x14ac:dyDescent="0.25">
      <c r="A55" s="183" t="s">
        <v>80</v>
      </c>
      <c r="B55" s="184">
        <v>340</v>
      </c>
      <c r="C55" s="266" t="s">
        <v>81</v>
      </c>
      <c r="D55" s="130" t="str">
        <f t="shared" si="0"/>
        <v/>
      </c>
      <c r="E55" s="140">
        <v>0</v>
      </c>
      <c r="F55" s="141">
        <v>0</v>
      </c>
      <c r="G55" s="141">
        <v>0</v>
      </c>
      <c r="H55" s="141">
        <v>0</v>
      </c>
      <c r="I55" s="141">
        <v>0</v>
      </c>
      <c r="J55" s="141">
        <v>0</v>
      </c>
      <c r="K55" s="142">
        <v>0</v>
      </c>
      <c r="M55" s="30"/>
      <c r="N55" s="30"/>
    </row>
    <row r="56" spans="1:14" s="27" customFormat="1" ht="24.95" customHeight="1" x14ac:dyDescent="0.25">
      <c r="A56" s="183" t="s">
        <v>196</v>
      </c>
      <c r="B56" s="184">
        <v>373</v>
      </c>
      <c r="C56" s="266" t="s">
        <v>197</v>
      </c>
      <c r="D56" s="130" t="str">
        <f t="shared" si="0"/>
        <v/>
      </c>
      <c r="E56" s="140">
        <v>0</v>
      </c>
      <c r="F56" s="141">
        <v>0</v>
      </c>
      <c r="G56" s="141">
        <v>0</v>
      </c>
      <c r="H56" s="141">
        <v>0</v>
      </c>
      <c r="I56" s="141">
        <v>0</v>
      </c>
      <c r="J56" s="141">
        <v>0</v>
      </c>
      <c r="K56" s="142">
        <v>0</v>
      </c>
      <c r="M56" s="30"/>
      <c r="N56" s="30"/>
    </row>
    <row r="57" spans="1:14" s="90" customFormat="1" ht="24.95" customHeight="1" x14ac:dyDescent="0.25">
      <c r="A57" s="183" t="s">
        <v>82</v>
      </c>
      <c r="B57" s="184">
        <v>342</v>
      </c>
      <c r="C57" s="266" t="s">
        <v>83</v>
      </c>
      <c r="D57" s="130" t="str">
        <f t="shared" si="0"/>
        <v/>
      </c>
      <c r="E57" s="140">
        <v>0</v>
      </c>
      <c r="F57" s="141">
        <v>0</v>
      </c>
      <c r="G57" s="141">
        <v>0</v>
      </c>
      <c r="H57" s="141">
        <v>0</v>
      </c>
      <c r="I57" s="141">
        <v>0</v>
      </c>
      <c r="J57" s="141">
        <v>0</v>
      </c>
      <c r="K57" s="142">
        <v>0</v>
      </c>
      <c r="M57" s="93"/>
      <c r="N57" s="93"/>
    </row>
    <row r="58" spans="1:14" s="27" customFormat="1" ht="24.75" customHeight="1" x14ac:dyDescent="0.25">
      <c r="A58" s="183" t="s">
        <v>84</v>
      </c>
      <c r="B58" s="184">
        <v>343</v>
      </c>
      <c r="C58" s="266" t="s">
        <v>85</v>
      </c>
      <c r="D58" s="130" t="str">
        <f t="shared" si="0"/>
        <v/>
      </c>
      <c r="E58" s="140">
        <v>0</v>
      </c>
      <c r="F58" s="141">
        <v>0</v>
      </c>
      <c r="G58" s="141">
        <v>0</v>
      </c>
      <c r="H58" s="141">
        <v>0</v>
      </c>
      <c r="I58" s="141">
        <v>0</v>
      </c>
      <c r="J58" s="141">
        <v>0</v>
      </c>
      <c r="K58" s="142">
        <v>0</v>
      </c>
      <c r="M58" s="30"/>
      <c r="N58" s="30"/>
    </row>
    <row r="59" spans="1:14" s="27" customFormat="1" ht="24.95" customHeight="1" x14ac:dyDescent="0.25">
      <c r="A59" s="183" t="s">
        <v>86</v>
      </c>
      <c r="B59" s="184">
        <v>344</v>
      </c>
      <c r="C59" s="266" t="s">
        <v>87</v>
      </c>
      <c r="D59" s="130" t="str">
        <f t="shared" si="0"/>
        <v/>
      </c>
      <c r="E59" s="140">
        <v>0</v>
      </c>
      <c r="F59" s="141">
        <v>0</v>
      </c>
      <c r="G59" s="141">
        <v>0</v>
      </c>
      <c r="H59" s="141">
        <v>0</v>
      </c>
      <c r="I59" s="141">
        <v>0</v>
      </c>
      <c r="J59" s="141">
        <v>0</v>
      </c>
      <c r="K59" s="142">
        <v>0</v>
      </c>
      <c r="M59" s="30"/>
      <c r="N59" s="30"/>
    </row>
    <row r="60" spans="1:14" s="26" customFormat="1" ht="24.95" customHeight="1" x14ac:dyDescent="0.25">
      <c r="A60" s="183" t="s">
        <v>88</v>
      </c>
      <c r="B60" s="184">
        <v>346</v>
      </c>
      <c r="C60" s="266" t="s">
        <v>89</v>
      </c>
      <c r="D60" s="130" t="str">
        <f t="shared" si="0"/>
        <v/>
      </c>
      <c r="E60" s="140">
        <v>0</v>
      </c>
      <c r="F60" s="141">
        <v>0</v>
      </c>
      <c r="G60" s="141">
        <v>0</v>
      </c>
      <c r="H60" s="141">
        <v>0</v>
      </c>
      <c r="I60" s="141">
        <v>0</v>
      </c>
      <c r="J60" s="141">
        <v>0</v>
      </c>
      <c r="K60" s="142">
        <v>0</v>
      </c>
      <c r="M60" s="30"/>
      <c r="N60" s="38"/>
    </row>
    <row r="61" spans="1:14" ht="24.95" customHeight="1" x14ac:dyDescent="0.25">
      <c r="A61" s="183" t="s">
        <v>90</v>
      </c>
      <c r="B61" s="184">
        <v>347</v>
      </c>
      <c r="C61" s="266" t="s">
        <v>209</v>
      </c>
      <c r="D61" s="130">
        <f t="shared" si="0"/>
        <v>9696</v>
      </c>
      <c r="E61" s="140">
        <v>0</v>
      </c>
      <c r="F61" s="141">
        <v>0</v>
      </c>
      <c r="G61" s="141">
        <v>4696</v>
      </c>
      <c r="H61" s="141">
        <v>0</v>
      </c>
      <c r="I61" s="141">
        <v>0</v>
      </c>
      <c r="J61" s="141">
        <v>0</v>
      </c>
      <c r="K61" s="142">
        <v>5000</v>
      </c>
      <c r="L61" s="1"/>
      <c r="M61" s="38"/>
    </row>
    <row r="62" spans="1:14" ht="24.95" customHeight="1" x14ac:dyDescent="0.25">
      <c r="A62" s="183" t="s">
        <v>106</v>
      </c>
      <c r="B62" s="184">
        <v>358</v>
      </c>
      <c r="C62" s="266" t="s">
        <v>198</v>
      </c>
      <c r="D62" s="130" t="str">
        <f t="shared" si="0"/>
        <v/>
      </c>
      <c r="E62" s="140">
        <v>0</v>
      </c>
      <c r="F62" s="141">
        <v>0</v>
      </c>
      <c r="G62" s="141">
        <v>0</v>
      </c>
      <c r="H62" s="141">
        <v>0</v>
      </c>
      <c r="I62" s="141">
        <v>0</v>
      </c>
      <c r="J62" s="141">
        <v>0</v>
      </c>
      <c r="K62" s="142">
        <v>0</v>
      </c>
      <c r="L62" s="1"/>
    </row>
    <row r="63" spans="1:14" s="62" customFormat="1" ht="24.95" customHeight="1" x14ac:dyDescent="0.25">
      <c r="A63" s="183" t="s">
        <v>91</v>
      </c>
      <c r="B63" s="184">
        <v>348</v>
      </c>
      <c r="C63" s="266" t="s">
        <v>92</v>
      </c>
      <c r="D63" s="130" t="str">
        <f t="shared" si="0"/>
        <v/>
      </c>
      <c r="E63" s="140">
        <v>0</v>
      </c>
      <c r="F63" s="141">
        <v>0</v>
      </c>
      <c r="G63" s="141">
        <v>0</v>
      </c>
      <c r="H63" s="141">
        <v>0</v>
      </c>
      <c r="I63" s="141">
        <v>0</v>
      </c>
      <c r="J63" s="141">
        <v>0</v>
      </c>
      <c r="K63" s="142">
        <v>0</v>
      </c>
      <c r="M63" s="75"/>
      <c r="N63" s="75"/>
    </row>
    <row r="64" spans="1:14" ht="24.95" customHeight="1" x14ac:dyDescent="0.25">
      <c r="A64" s="183" t="s">
        <v>93</v>
      </c>
      <c r="B64" s="184">
        <v>349</v>
      </c>
      <c r="C64" s="266" t="s">
        <v>94</v>
      </c>
      <c r="D64" s="130">
        <f t="shared" si="0"/>
        <v>69778</v>
      </c>
      <c r="E64" s="140">
        <v>0</v>
      </c>
      <c r="F64" s="141">
        <v>0</v>
      </c>
      <c r="G64" s="141">
        <v>34750</v>
      </c>
      <c r="H64" s="141">
        <v>0</v>
      </c>
      <c r="I64" s="141">
        <v>0</v>
      </c>
      <c r="J64" s="141">
        <v>0</v>
      </c>
      <c r="K64" s="142">
        <v>35028</v>
      </c>
      <c r="L64" s="1"/>
    </row>
    <row r="65" spans="1:14" ht="24.95" customHeight="1" x14ac:dyDescent="0.25">
      <c r="A65" s="183" t="s">
        <v>77</v>
      </c>
      <c r="B65" s="184">
        <v>338</v>
      </c>
      <c r="C65" s="266" t="s">
        <v>199</v>
      </c>
      <c r="D65" s="130" t="str">
        <f t="shared" si="0"/>
        <v/>
      </c>
      <c r="E65" s="140">
        <v>0</v>
      </c>
      <c r="F65" s="141">
        <v>0</v>
      </c>
      <c r="G65" s="141">
        <v>0</v>
      </c>
      <c r="H65" s="141">
        <v>0</v>
      </c>
      <c r="I65" s="141">
        <v>0</v>
      </c>
      <c r="J65" s="141">
        <v>0</v>
      </c>
      <c r="K65" s="142">
        <v>0</v>
      </c>
      <c r="L65" s="1"/>
    </row>
    <row r="66" spans="1:14" ht="24.95" customHeight="1" x14ac:dyDescent="0.25">
      <c r="A66" s="183" t="s">
        <v>95</v>
      </c>
      <c r="B66" s="184">
        <v>351</v>
      </c>
      <c r="C66" s="266" t="s">
        <v>200</v>
      </c>
      <c r="D66" s="130" t="str">
        <f t="shared" si="0"/>
        <v/>
      </c>
      <c r="E66" s="140">
        <v>0</v>
      </c>
      <c r="F66" s="141">
        <v>0</v>
      </c>
      <c r="G66" s="141">
        <v>0</v>
      </c>
      <c r="H66" s="141">
        <v>0</v>
      </c>
      <c r="I66" s="141">
        <v>0</v>
      </c>
      <c r="J66" s="141">
        <v>0</v>
      </c>
      <c r="K66" s="142">
        <v>0</v>
      </c>
      <c r="L66" s="1"/>
    </row>
    <row r="67" spans="1:14" s="62" customFormat="1" ht="24.95" customHeight="1" x14ac:dyDescent="0.25">
      <c r="A67" s="183" t="s">
        <v>96</v>
      </c>
      <c r="B67" s="184">
        <v>352</v>
      </c>
      <c r="C67" s="266" t="s">
        <v>223</v>
      </c>
      <c r="D67" s="130" t="str">
        <f t="shared" si="0"/>
        <v/>
      </c>
      <c r="E67" s="140">
        <v>0</v>
      </c>
      <c r="F67" s="141">
        <v>0</v>
      </c>
      <c r="G67" s="141">
        <v>0</v>
      </c>
      <c r="H67" s="141">
        <v>0</v>
      </c>
      <c r="I67" s="141">
        <v>0</v>
      </c>
      <c r="J67" s="141">
        <v>0</v>
      </c>
      <c r="K67" s="142">
        <v>0</v>
      </c>
      <c r="M67" s="75"/>
      <c r="N67" s="75"/>
    </row>
    <row r="68" spans="1:14" ht="24.95" customHeight="1" x14ac:dyDescent="0.25">
      <c r="A68" s="183" t="s">
        <v>97</v>
      </c>
      <c r="B68" s="184">
        <v>353</v>
      </c>
      <c r="C68" s="266" t="s">
        <v>210</v>
      </c>
      <c r="D68" s="130">
        <f t="shared" si="0"/>
        <v>17902.5</v>
      </c>
      <c r="E68" s="140">
        <v>0</v>
      </c>
      <c r="F68" s="141">
        <v>0</v>
      </c>
      <c r="G68" s="141">
        <v>7894.5</v>
      </c>
      <c r="H68" s="141">
        <v>0</v>
      </c>
      <c r="I68" s="141">
        <v>0</v>
      </c>
      <c r="J68" s="141">
        <v>0</v>
      </c>
      <c r="K68" s="142">
        <v>10008</v>
      </c>
      <c r="L68" s="1"/>
    </row>
    <row r="69" spans="1:14" ht="24.95" customHeight="1" x14ac:dyDescent="0.25">
      <c r="A69" s="183" t="s">
        <v>98</v>
      </c>
      <c r="B69" s="184">
        <v>354</v>
      </c>
      <c r="C69" s="266" t="s">
        <v>99</v>
      </c>
      <c r="D69" s="130">
        <f t="shared" si="0"/>
        <v>10313</v>
      </c>
      <c r="E69" s="140">
        <v>0</v>
      </c>
      <c r="F69" s="141">
        <v>0</v>
      </c>
      <c r="G69" s="141">
        <v>5253</v>
      </c>
      <c r="H69" s="141">
        <v>0</v>
      </c>
      <c r="I69" s="141">
        <v>0</v>
      </c>
      <c r="J69" s="141">
        <v>60</v>
      </c>
      <c r="K69" s="142">
        <v>5000</v>
      </c>
      <c r="L69" s="1"/>
    </row>
    <row r="70" spans="1:14" ht="24.95" customHeight="1" x14ac:dyDescent="0.25">
      <c r="A70" s="183" t="s">
        <v>100</v>
      </c>
      <c r="B70" s="184">
        <v>355</v>
      </c>
      <c r="C70" s="266" t="s">
        <v>101</v>
      </c>
      <c r="D70" s="130" t="str">
        <f t="shared" si="0"/>
        <v/>
      </c>
      <c r="E70" s="140">
        <v>0</v>
      </c>
      <c r="F70" s="141">
        <v>0</v>
      </c>
      <c r="G70" s="141">
        <v>0</v>
      </c>
      <c r="H70" s="141">
        <v>0</v>
      </c>
      <c r="I70" s="141">
        <v>0</v>
      </c>
      <c r="J70" s="141">
        <v>0</v>
      </c>
      <c r="K70" s="142">
        <v>0</v>
      </c>
      <c r="L70" s="1"/>
    </row>
    <row r="71" spans="1:14" ht="24.95" customHeight="1" x14ac:dyDescent="0.25">
      <c r="A71" s="183" t="s">
        <v>102</v>
      </c>
      <c r="B71" s="184">
        <v>356</v>
      </c>
      <c r="C71" s="266" t="s">
        <v>103</v>
      </c>
      <c r="D71" s="130" t="str">
        <f t="shared" si="0"/>
        <v/>
      </c>
      <c r="E71" s="140">
        <v>0</v>
      </c>
      <c r="F71" s="141">
        <v>0</v>
      </c>
      <c r="G71" s="141">
        <v>0</v>
      </c>
      <c r="H71" s="141">
        <v>0</v>
      </c>
      <c r="I71" s="141">
        <v>0</v>
      </c>
      <c r="J71" s="141">
        <v>0</v>
      </c>
      <c r="K71" s="142">
        <v>0</v>
      </c>
      <c r="L71" s="1"/>
    </row>
    <row r="72" spans="1:14" ht="24.95" customHeight="1" x14ac:dyDescent="0.25">
      <c r="A72" s="183" t="s">
        <v>211</v>
      </c>
      <c r="B72" s="184">
        <v>374</v>
      </c>
      <c r="C72" s="266" t="s">
        <v>212</v>
      </c>
      <c r="D72" s="130" t="str">
        <f t="shared" si="0"/>
        <v/>
      </c>
      <c r="E72" s="140">
        <v>0</v>
      </c>
      <c r="F72" s="141">
        <v>0</v>
      </c>
      <c r="G72" s="141">
        <v>0</v>
      </c>
      <c r="H72" s="141">
        <v>0</v>
      </c>
      <c r="I72" s="141">
        <v>0</v>
      </c>
      <c r="J72" s="141">
        <v>0</v>
      </c>
      <c r="K72" s="142">
        <v>0</v>
      </c>
      <c r="L72" s="1"/>
    </row>
    <row r="73" spans="1:14" ht="24.95" customHeight="1" x14ac:dyDescent="0.25">
      <c r="A73" s="183" t="s">
        <v>104</v>
      </c>
      <c r="B73" s="184">
        <v>357</v>
      </c>
      <c r="C73" s="266" t="s">
        <v>105</v>
      </c>
      <c r="D73" s="130" t="str">
        <f t="shared" si="0"/>
        <v/>
      </c>
      <c r="E73" s="140">
        <v>0</v>
      </c>
      <c r="F73" s="141">
        <v>0</v>
      </c>
      <c r="G73" s="141">
        <v>0</v>
      </c>
      <c r="H73" s="141">
        <v>0</v>
      </c>
      <c r="I73" s="141">
        <v>0</v>
      </c>
      <c r="J73" s="141">
        <v>0</v>
      </c>
      <c r="K73" s="142">
        <v>0</v>
      </c>
      <c r="L73" s="1"/>
    </row>
    <row r="74" spans="1:14" ht="24.95" customHeight="1" x14ac:dyDescent="0.25">
      <c r="A74" s="183" t="s">
        <v>108</v>
      </c>
      <c r="B74" s="184">
        <v>361</v>
      </c>
      <c r="C74" s="266" t="s">
        <v>201</v>
      </c>
      <c r="D74" s="130">
        <f t="shared" si="0"/>
        <v>2904</v>
      </c>
      <c r="E74" s="140">
        <v>0</v>
      </c>
      <c r="F74" s="141">
        <v>0</v>
      </c>
      <c r="G74" s="141">
        <v>2904</v>
      </c>
      <c r="H74" s="141">
        <v>0</v>
      </c>
      <c r="I74" s="141">
        <v>0</v>
      </c>
      <c r="J74" s="141">
        <v>0</v>
      </c>
      <c r="K74" s="142">
        <v>0</v>
      </c>
      <c r="L74" s="1"/>
    </row>
    <row r="75" spans="1:14" ht="24.95" customHeight="1" x14ac:dyDescent="0.25">
      <c r="A75" s="183" t="s">
        <v>109</v>
      </c>
      <c r="B75" s="184">
        <v>362</v>
      </c>
      <c r="C75" s="266" t="s">
        <v>213</v>
      </c>
      <c r="D75" s="130">
        <f t="shared" si="0"/>
        <v>2562</v>
      </c>
      <c r="E75" s="140">
        <v>0</v>
      </c>
      <c r="F75" s="141">
        <v>0</v>
      </c>
      <c r="G75" s="141">
        <v>560</v>
      </c>
      <c r="H75" s="141">
        <v>0</v>
      </c>
      <c r="I75" s="141">
        <v>0</v>
      </c>
      <c r="J75" s="141">
        <v>0</v>
      </c>
      <c r="K75" s="142">
        <v>2002</v>
      </c>
      <c r="L75" s="1"/>
    </row>
    <row r="76" spans="1:14" ht="24.95" customHeight="1" x14ac:dyDescent="0.25">
      <c r="A76" s="183" t="s">
        <v>110</v>
      </c>
      <c r="B76" s="184">
        <v>364</v>
      </c>
      <c r="C76" s="266" t="s">
        <v>202</v>
      </c>
      <c r="D76" s="130" t="str">
        <f t="shared" si="0"/>
        <v/>
      </c>
      <c r="E76" s="140">
        <v>0</v>
      </c>
      <c r="F76" s="141">
        <v>0</v>
      </c>
      <c r="G76" s="141">
        <v>0</v>
      </c>
      <c r="H76" s="141">
        <v>0</v>
      </c>
      <c r="I76" s="141">
        <v>0</v>
      </c>
      <c r="J76" s="141">
        <v>0</v>
      </c>
      <c r="K76" s="142">
        <v>0</v>
      </c>
      <c r="L76" s="1"/>
    </row>
    <row r="77" spans="1:14" ht="24.95" customHeight="1" x14ac:dyDescent="0.25">
      <c r="A77" s="183" t="s">
        <v>111</v>
      </c>
      <c r="B77" s="184">
        <v>365</v>
      </c>
      <c r="C77" s="266" t="s">
        <v>112</v>
      </c>
      <c r="D77" s="130" t="str">
        <f t="shared" si="0"/>
        <v/>
      </c>
      <c r="E77" s="140">
        <v>0</v>
      </c>
      <c r="F77" s="141">
        <v>0</v>
      </c>
      <c r="G77" s="141">
        <v>0</v>
      </c>
      <c r="H77" s="141">
        <v>0</v>
      </c>
      <c r="I77" s="141">
        <v>0</v>
      </c>
      <c r="J77" s="141">
        <v>0</v>
      </c>
      <c r="K77" s="142">
        <v>0</v>
      </c>
      <c r="L77" s="1"/>
    </row>
    <row r="78" spans="1:14" ht="24.95" customHeight="1" x14ac:dyDescent="0.25">
      <c r="A78" s="183" t="s">
        <v>113</v>
      </c>
      <c r="B78" s="184">
        <v>366</v>
      </c>
      <c r="C78" s="266" t="s">
        <v>214</v>
      </c>
      <c r="D78" s="130" t="str">
        <f t="shared" si="0"/>
        <v/>
      </c>
      <c r="E78" s="140">
        <v>0</v>
      </c>
      <c r="F78" s="141">
        <v>0</v>
      </c>
      <c r="G78" s="141">
        <v>0</v>
      </c>
      <c r="H78" s="141">
        <v>0</v>
      </c>
      <c r="I78" s="141">
        <v>0</v>
      </c>
      <c r="J78" s="141">
        <v>0</v>
      </c>
      <c r="K78" s="142">
        <v>0</v>
      </c>
      <c r="L78" s="1"/>
    </row>
    <row r="79" spans="1:14" ht="24.95" customHeight="1" x14ac:dyDescent="0.25">
      <c r="A79" s="183" t="s">
        <v>114</v>
      </c>
      <c r="B79" s="184">
        <v>368</v>
      </c>
      <c r="C79" s="266" t="s">
        <v>115</v>
      </c>
      <c r="D79" s="130">
        <f t="shared" si="0"/>
        <v>140102</v>
      </c>
      <c r="E79" s="140">
        <v>0</v>
      </c>
      <c r="F79" s="141">
        <v>0</v>
      </c>
      <c r="G79" s="141">
        <v>70046</v>
      </c>
      <c r="H79" s="141">
        <v>0</v>
      </c>
      <c r="I79" s="141">
        <v>0</v>
      </c>
      <c r="J79" s="141">
        <v>0</v>
      </c>
      <c r="K79" s="142">
        <v>70056</v>
      </c>
      <c r="L79" s="1"/>
    </row>
    <row r="80" spans="1:14" ht="46.5" customHeight="1" x14ac:dyDescent="0.25">
      <c r="A80" s="207" t="s">
        <v>167</v>
      </c>
      <c r="B80" s="208"/>
      <c r="C80" s="208"/>
      <c r="D80" s="130"/>
      <c r="E80" s="140"/>
      <c r="F80" s="141"/>
      <c r="G80" s="141"/>
      <c r="H80" s="141"/>
      <c r="I80" s="141"/>
      <c r="J80" s="141"/>
      <c r="K80" s="142"/>
      <c r="L80" s="1"/>
    </row>
    <row r="81" spans="1:12" ht="24.95" customHeight="1" x14ac:dyDescent="0.25">
      <c r="A81" s="170"/>
      <c r="B81" s="172"/>
      <c r="C81" s="171"/>
      <c r="D81" s="130" t="str">
        <f t="shared" ref="D81:D94" si="1">IF(SUM(E81:K81)&gt;0,(SUM(E81:K81)),"")</f>
        <v/>
      </c>
      <c r="E81" s="140"/>
      <c r="F81" s="141"/>
      <c r="G81" s="141"/>
      <c r="H81" s="141"/>
      <c r="I81" s="141"/>
      <c r="J81" s="141"/>
      <c r="K81" s="142"/>
      <c r="L81" s="1"/>
    </row>
    <row r="82" spans="1:12" ht="24.95" customHeight="1" x14ac:dyDescent="0.25">
      <c r="A82" s="170"/>
      <c r="B82" s="172"/>
      <c r="C82" s="171"/>
      <c r="D82" s="130" t="str">
        <f t="shared" si="1"/>
        <v/>
      </c>
      <c r="E82" s="140"/>
      <c r="F82" s="141"/>
      <c r="G82" s="141"/>
      <c r="H82" s="141"/>
      <c r="I82" s="141"/>
      <c r="J82" s="141"/>
      <c r="K82" s="142"/>
      <c r="L82" s="1"/>
    </row>
    <row r="83" spans="1:12" ht="24.95" customHeight="1" x14ac:dyDescent="0.25">
      <c r="A83" s="170"/>
      <c r="B83" s="172"/>
      <c r="C83" s="171"/>
      <c r="D83" s="130" t="str">
        <f t="shared" si="1"/>
        <v/>
      </c>
      <c r="E83" s="140"/>
      <c r="F83" s="141"/>
      <c r="G83" s="141"/>
      <c r="H83" s="141"/>
      <c r="I83" s="141"/>
      <c r="J83" s="141"/>
      <c r="K83" s="142"/>
      <c r="L83" s="1"/>
    </row>
    <row r="84" spans="1:12" ht="24.95" customHeight="1" x14ac:dyDescent="0.25">
      <c r="A84" s="170"/>
      <c r="B84" s="172"/>
      <c r="C84" s="171"/>
      <c r="D84" s="130" t="str">
        <f t="shared" si="1"/>
        <v/>
      </c>
      <c r="E84" s="140"/>
      <c r="F84" s="141"/>
      <c r="G84" s="141"/>
      <c r="H84" s="141"/>
      <c r="I84" s="141"/>
      <c r="J84" s="141"/>
      <c r="K84" s="142"/>
      <c r="L84" s="1"/>
    </row>
    <row r="85" spans="1:12" ht="24.95" customHeight="1" x14ac:dyDescent="0.25">
      <c r="A85" s="170"/>
      <c r="B85" s="172"/>
      <c r="C85" s="171"/>
      <c r="D85" s="130" t="str">
        <f t="shared" si="1"/>
        <v/>
      </c>
      <c r="E85" s="140"/>
      <c r="F85" s="141"/>
      <c r="G85" s="141"/>
      <c r="H85" s="141"/>
      <c r="I85" s="141"/>
      <c r="J85" s="141"/>
      <c r="K85" s="142"/>
      <c r="L85" s="1"/>
    </row>
    <row r="86" spans="1:12" ht="24.95" customHeight="1" x14ac:dyDescent="0.25">
      <c r="A86" s="170"/>
      <c r="B86" s="172"/>
      <c r="C86" s="171"/>
      <c r="D86" s="130" t="str">
        <f t="shared" si="1"/>
        <v/>
      </c>
      <c r="E86" s="140"/>
      <c r="F86" s="141"/>
      <c r="G86" s="141"/>
      <c r="H86" s="141"/>
      <c r="I86" s="141"/>
      <c r="J86" s="141"/>
      <c r="K86" s="142"/>
      <c r="L86" s="1"/>
    </row>
    <row r="87" spans="1:12" ht="24.95" customHeight="1" x14ac:dyDescent="0.25">
      <c r="A87" s="170"/>
      <c r="B87" s="172"/>
      <c r="C87" s="171"/>
      <c r="D87" s="130" t="str">
        <f t="shared" si="1"/>
        <v/>
      </c>
      <c r="E87" s="140"/>
      <c r="F87" s="141"/>
      <c r="G87" s="141"/>
      <c r="H87" s="141"/>
      <c r="I87" s="141"/>
      <c r="J87" s="141"/>
      <c r="K87" s="142"/>
      <c r="L87" s="1"/>
    </row>
    <row r="88" spans="1:12" ht="24.95" customHeight="1" x14ac:dyDescent="0.25">
      <c r="A88" s="170"/>
      <c r="B88" s="172"/>
      <c r="C88" s="171"/>
      <c r="D88" s="130" t="str">
        <f t="shared" si="1"/>
        <v/>
      </c>
      <c r="E88" s="140"/>
      <c r="F88" s="141"/>
      <c r="G88" s="141"/>
      <c r="H88" s="141"/>
      <c r="I88" s="141"/>
      <c r="J88" s="141"/>
      <c r="K88" s="142"/>
      <c r="L88" s="1"/>
    </row>
    <row r="89" spans="1:12" ht="24.95" customHeight="1" x14ac:dyDescent="0.25">
      <c r="A89" s="170"/>
      <c r="B89" s="172"/>
      <c r="C89" s="171"/>
      <c r="D89" s="130" t="str">
        <f t="shared" si="1"/>
        <v/>
      </c>
      <c r="E89" s="140"/>
      <c r="F89" s="141"/>
      <c r="G89" s="141"/>
      <c r="H89" s="141"/>
      <c r="I89" s="141"/>
      <c r="J89" s="141"/>
      <c r="K89" s="142"/>
      <c r="L89" s="1"/>
    </row>
    <row r="90" spans="1:12" ht="24.95" customHeight="1" x14ac:dyDescent="0.25">
      <c r="A90" s="170"/>
      <c r="B90" s="172"/>
      <c r="C90" s="171"/>
      <c r="D90" s="130" t="str">
        <f t="shared" si="1"/>
        <v/>
      </c>
      <c r="E90" s="140"/>
      <c r="F90" s="141"/>
      <c r="G90" s="141"/>
      <c r="H90" s="141"/>
      <c r="I90" s="141"/>
      <c r="J90" s="141"/>
      <c r="K90" s="142"/>
      <c r="L90" s="1"/>
    </row>
    <row r="91" spans="1:12" ht="24.95" customHeight="1" x14ac:dyDescent="0.25">
      <c r="A91" s="170"/>
      <c r="B91" s="172"/>
      <c r="C91" s="171"/>
      <c r="D91" s="130" t="str">
        <f t="shared" si="1"/>
        <v/>
      </c>
      <c r="E91" s="140"/>
      <c r="F91" s="141"/>
      <c r="G91" s="141"/>
      <c r="H91" s="141"/>
      <c r="I91" s="141"/>
      <c r="J91" s="141"/>
      <c r="K91" s="142"/>
      <c r="L91" s="1"/>
    </row>
    <row r="92" spans="1:12" ht="24.95" customHeight="1" x14ac:dyDescent="0.25">
      <c r="A92" s="170"/>
      <c r="B92" s="172"/>
      <c r="C92" s="171"/>
      <c r="D92" s="130" t="str">
        <f t="shared" si="1"/>
        <v/>
      </c>
      <c r="E92" s="140"/>
      <c r="F92" s="141"/>
      <c r="G92" s="141"/>
      <c r="H92" s="141"/>
      <c r="I92" s="141"/>
      <c r="J92" s="141"/>
      <c r="K92" s="142"/>
      <c r="L92" s="1"/>
    </row>
    <row r="93" spans="1:12" ht="24.95" customHeight="1" x14ac:dyDescent="0.25">
      <c r="A93" s="170"/>
      <c r="B93" s="172"/>
      <c r="C93" s="171"/>
      <c r="D93" s="130" t="str">
        <f t="shared" si="1"/>
        <v/>
      </c>
      <c r="E93" s="140"/>
      <c r="F93" s="141"/>
      <c r="G93" s="141"/>
      <c r="H93" s="141"/>
      <c r="I93" s="141"/>
      <c r="J93" s="141"/>
      <c r="K93" s="142"/>
      <c r="L93" s="1"/>
    </row>
    <row r="94" spans="1:12" ht="24.95" customHeight="1" thickBot="1" x14ac:dyDescent="0.3">
      <c r="A94" s="173"/>
      <c r="B94" s="174"/>
      <c r="C94" s="175"/>
      <c r="D94" s="131" t="str">
        <f t="shared" si="1"/>
        <v/>
      </c>
      <c r="E94" s="143"/>
      <c r="F94" s="144"/>
      <c r="G94" s="144"/>
      <c r="H94" s="144"/>
      <c r="I94" s="144"/>
      <c r="J94" s="144"/>
      <c r="K94" s="145"/>
      <c r="L94" s="1"/>
    </row>
    <row r="95" spans="1:12" ht="24.95" customHeight="1" thickBot="1" x14ac:dyDescent="0.3">
      <c r="A95" s="204" t="s">
        <v>116</v>
      </c>
      <c r="B95" s="205"/>
      <c r="C95" s="206"/>
      <c r="D95" s="104">
        <f t="shared" ref="D95:K95" si="2">SUM(D17:D94)</f>
        <v>998052.01</v>
      </c>
      <c r="E95" s="104">
        <f t="shared" si="2"/>
        <v>150286.87</v>
      </c>
      <c r="F95" s="104">
        <f t="shared" si="2"/>
        <v>47029.25</v>
      </c>
      <c r="G95" s="104">
        <f t="shared" si="2"/>
        <v>218402.24</v>
      </c>
      <c r="H95" s="104">
        <f t="shared" si="2"/>
        <v>52229.450000000004</v>
      </c>
      <c r="I95" s="104">
        <f t="shared" si="2"/>
        <v>26282.53</v>
      </c>
      <c r="J95" s="104">
        <f t="shared" si="2"/>
        <v>3424</v>
      </c>
      <c r="K95" s="104">
        <f t="shared" si="2"/>
        <v>500397.67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16" t="s">
        <v>169</v>
      </c>
      <c r="N1" s="216"/>
    </row>
    <row r="2" spans="1:25" ht="30" customHeight="1" x14ac:dyDescent="0.25">
      <c r="A2" s="238" t="s">
        <v>180</v>
      </c>
      <c r="B2" s="238"/>
      <c r="C2" s="238"/>
      <c r="D2" s="238"/>
      <c r="E2" s="238"/>
      <c r="F2" s="75"/>
      <c r="G2" s="239" t="s">
        <v>127</v>
      </c>
      <c r="H2" s="240"/>
      <c r="I2" s="240"/>
      <c r="J2" s="241"/>
      <c r="K2" s="135">
        <f>D95</f>
        <v>0</v>
      </c>
      <c r="M2" s="203" t="s">
        <v>151</v>
      </c>
      <c r="N2" s="203"/>
    </row>
    <row r="3" spans="1:25" ht="30" customHeight="1" x14ac:dyDescent="0.25">
      <c r="A3" s="238"/>
      <c r="B3" s="238"/>
      <c r="C3" s="238"/>
      <c r="D3" s="238"/>
      <c r="E3" s="238"/>
      <c r="F3" s="75"/>
      <c r="G3" s="242" t="s">
        <v>152</v>
      </c>
      <c r="H3" s="243"/>
      <c r="I3" s="243"/>
      <c r="J3" s="244"/>
      <c r="K3" s="64"/>
      <c r="M3" s="233" t="s">
        <v>117</v>
      </c>
      <c r="N3" s="233"/>
    </row>
    <row r="4" spans="1:25" ht="30" customHeight="1" x14ac:dyDescent="0.25">
      <c r="A4" s="238"/>
      <c r="B4" s="238"/>
      <c r="C4" s="238"/>
      <c r="D4" s="238"/>
      <c r="E4" s="238"/>
      <c r="F4" s="75"/>
      <c r="G4" s="245" t="s">
        <v>2</v>
      </c>
      <c r="H4" s="246"/>
      <c r="I4" s="246"/>
      <c r="J4" s="247"/>
      <c r="K4" s="64"/>
      <c r="L4" s="65"/>
      <c r="M4" s="203" t="s">
        <v>118</v>
      </c>
      <c r="N4" s="203"/>
      <c r="O4" s="61"/>
      <c r="P4" s="61"/>
      <c r="Q4" s="61"/>
      <c r="R4" s="61"/>
      <c r="S4" s="61"/>
      <c r="T4" s="61"/>
      <c r="U4" s="61"/>
      <c r="V4" s="61"/>
      <c r="W4" s="61"/>
      <c r="X4" s="61"/>
      <c r="Y4" s="61"/>
    </row>
    <row r="5" spans="1:25" ht="30" customHeight="1" x14ac:dyDescent="0.25">
      <c r="A5" s="232"/>
      <c r="B5" s="232"/>
      <c r="C5" s="232"/>
      <c r="D5" s="232"/>
      <c r="E5" s="232"/>
      <c r="F5" s="75"/>
      <c r="G5" s="51" t="s">
        <v>3</v>
      </c>
      <c r="H5" s="52"/>
      <c r="I5" s="52"/>
      <c r="J5" s="53"/>
      <c r="K5" s="136">
        <f>SUM(K2:K4)</f>
        <v>0</v>
      </c>
      <c r="L5" s="66"/>
      <c r="M5" s="233" t="s">
        <v>4</v>
      </c>
      <c r="N5" s="233"/>
      <c r="O5" s="61"/>
      <c r="P5" s="61"/>
      <c r="Q5" s="61"/>
      <c r="R5" s="61"/>
      <c r="S5" s="61"/>
      <c r="T5" s="61"/>
      <c r="U5" s="61"/>
      <c r="V5" s="61"/>
      <c r="W5" s="61"/>
      <c r="X5" s="61"/>
      <c r="Y5" s="61"/>
    </row>
    <row r="6" spans="1:25" ht="49.5" customHeight="1" thickBot="1" x14ac:dyDescent="0.3">
      <c r="F6" s="75"/>
      <c r="G6" s="234" t="s">
        <v>153</v>
      </c>
      <c r="H6" s="235"/>
      <c r="I6" s="235"/>
      <c r="J6" s="236"/>
      <c r="K6" s="67"/>
      <c r="L6" s="66"/>
      <c r="M6" s="237" t="s">
        <v>119</v>
      </c>
      <c r="N6" s="237"/>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17"/>
      <c r="B9" s="220" t="s">
        <v>136</v>
      </c>
      <c r="C9" s="221"/>
      <c r="D9" s="226" t="s">
        <v>5</v>
      </c>
      <c r="E9" s="71" t="s">
        <v>6</v>
      </c>
      <c r="F9" s="72"/>
      <c r="G9" s="72"/>
      <c r="H9" s="72"/>
      <c r="I9" s="72"/>
      <c r="J9" s="72"/>
      <c r="K9" s="73"/>
      <c r="L9" s="74"/>
      <c r="M9" s="216" t="s">
        <v>120</v>
      </c>
      <c r="N9" s="216"/>
      <c r="O9" s="69"/>
      <c r="P9" s="69"/>
      <c r="Q9" s="69"/>
      <c r="R9" s="69"/>
      <c r="S9" s="69"/>
      <c r="T9" s="69"/>
      <c r="U9" s="69"/>
      <c r="V9" s="69"/>
      <c r="W9" s="69"/>
      <c r="X9" s="69"/>
      <c r="Y9" s="69"/>
    </row>
    <row r="10" spans="1:25" s="75" customFormat="1" ht="24.95" customHeight="1" x14ac:dyDescent="0.25">
      <c r="A10" s="218"/>
      <c r="B10" s="222"/>
      <c r="C10" s="223"/>
      <c r="D10" s="227"/>
      <c r="E10" s="76" t="s">
        <v>224</v>
      </c>
      <c r="F10" s="77"/>
      <c r="G10" s="77"/>
      <c r="H10" s="77"/>
      <c r="I10" s="77"/>
      <c r="J10" s="77"/>
      <c r="K10" s="78"/>
      <c r="L10" s="74"/>
      <c r="M10" s="229" t="s">
        <v>229</v>
      </c>
      <c r="N10" s="230"/>
      <c r="O10" s="79"/>
      <c r="P10" s="79"/>
      <c r="Q10" s="79"/>
      <c r="R10" s="79"/>
      <c r="S10" s="79"/>
      <c r="T10" s="79"/>
      <c r="U10" s="79"/>
      <c r="V10" s="79"/>
      <c r="W10" s="79"/>
      <c r="X10" s="79"/>
      <c r="Y10" s="79"/>
    </row>
    <row r="11" spans="1:25" s="75" customFormat="1" ht="30.75" customHeight="1" thickBot="1" x14ac:dyDescent="0.3">
      <c r="A11" s="219"/>
      <c r="B11" s="224"/>
      <c r="C11" s="225"/>
      <c r="D11" s="228"/>
      <c r="E11" s="76" t="s">
        <v>154</v>
      </c>
      <c r="F11" s="77"/>
      <c r="G11" s="77"/>
      <c r="H11" s="77"/>
      <c r="I11" s="77"/>
      <c r="J11" s="77"/>
      <c r="K11" s="78"/>
      <c r="L11" s="80"/>
      <c r="M11" s="230"/>
      <c r="N11" s="230"/>
      <c r="O11" s="79"/>
      <c r="P11" s="79"/>
      <c r="Q11" s="79"/>
      <c r="R11" s="79"/>
      <c r="S11" s="79"/>
      <c r="T11" s="79"/>
      <c r="U11" s="79"/>
      <c r="V11" s="79"/>
      <c r="W11" s="79"/>
      <c r="X11" s="79"/>
      <c r="Y11" s="79"/>
    </row>
    <row r="12" spans="1:25" s="75" customFormat="1" ht="35.1" customHeight="1" thickBot="1" x14ac:dyDescent="0.3">
      <c r="A12" s="50" t="s">
        <v>155</v>
      </c>
      <c r="B12" s="249" t="s">
        <v>227</v>
      </c>
      <c r="C12" s="249"/>
      <c r="D12" s="196" t="s">
        <v>228</v>
      </c>
      <c r="E12" s="81" t="s">
        <v>135</v>
      </c>
      <c r="F12" s="82"/>
      <c r="G12" s="82"/>
      <c r="H12" s="82"/>
      <c r="I12" s="82"/>
      <c r="J12" s="82"/>
      <c r="K12" s="83"/>
      <c r="L12" s="84"/>
      <c r="M12" s="230"/>
      <c r="N12" s="230"/>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0"/>
      <c r="N13" s="230"/>
    </row>
    <row r="14" spans="1:25" ht="35.1" customHeight="1" thickBot="1" x14ac:dyDescent="0.3">
      <c r="A14" s="57"/>
      <c r="B14" s="97"/>
      <c r="C14" s="57"/>
      <c r="D14" s="98"/>
      <c r="E14" s="250" t="s">
        <v>188</v>
      </c>
      <c r="F14" s="210"/>
      <c r="G14" s="210"/>
      <c r="H14" s="210"/>
      <c r="I14" s="210"/>
      <c r="J14" s="210"/>
      <c r="K14" s="211"/>
      <c r="M14" s="216" t="s">
        <v>190</v>
      </c>
      <c r="N14" s="216"/>
      <c r="O14" s="88"/>
      <c r="P14" s="88"/>
      <c r="Q14" s="88"/>
      <c r="R14" s="88"/>
      <c r="S14" s="88"/>
      <c r="T14" s="88"/>
      <c r="U14" s="88"/>
      <c r="V14" s="88"/>
      <c r="W14" s="88"/>
      <c r="X14" s="88"/>
      <c r="Y14" s="88"/>
    </row>
    <row r="15" spans="1:25" ht="50.1" customHeight="1" thickBot="1" x14ac:dyDescent="0.3">
      <c r="A15" s="58"/>
      <c r="B15" s="99"/>
      <c r="C15" s="58"/>
      <c r="D15" s="100"/>
      <c r="E15" s="250" t="s">
        <v>9</v>
      </c>
      <c r="F15" s="212"/>
      <c r="G15" s="212"/>
      <c r="H15" s="212"/>
      <c r="I15" s="212"/>
      <c r="J15" s="213"/>
      <c r="K15" s="214" t="s">
        <v>10</v>
      </c>
      <c r="M15" s="216"/>
      <c r="N15" s="216"/>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15"/>
      <c r="M16" s="216"/>
      <c r="N16" s="216"/>
    </row>
    <row r="17" spans="1:14" s="90" customFormat="1" ht="24.95" customHeight="1" x14ac:dyDescent="0.25">
      <c r="A17" s="180" t="s">
        <v>15</v>
      </c>
      <c r="B17" s="186">
        <v>301</v>
      </c>
      <c r="C17" s="182" t="s">
        <v>203</v>
      </c>
      <c r="D17" s="129" t="str">
        <f>IF(SUM(E17:K17)&gt;0,(SUM(E17:K17)),"")</f>
        <v/>
      </c>
      <c r="E17" s="137"/>
      <c r="F17" s="138"/>
      <c r="G17" s="138"/>
      <c r="H17" s="138"/>
      <c r="I17" s="138"/>
      <c r="J17" s="138"/>
      <c r="K17" s="139"/>
      <c r="M17" s="93"/>
      <c r="N17" s="43" t="s">
        <v>156</v>
      </c>
    </row>
    <row r="18" spans="1:14" s="90" customFormat="1" ht="24.95" customHeight="1" x14ac:dyDescent="0.25">
      <c r="A18" s="183" t="s">
        <v>16</v>
      </c>
      <c r="B18" s="187">
        <v>302</v>
      </c>
      <c r="C18" s="185"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3" t="s">
        <v>191</v>
      </c>
      <c r="B19" s="187">
        <v>376</v>
      </c>
      <c r="C19" s="185" t="s">
        <v>192</v>
      </c>
      <c r="D19" s="130" t="str">
        <f t="shared" si="0"/>
        <v/>
      </c>
      <c r="E19" s="140"/>
      <c r="F19" s="141"/>
      <c r="G19" s="141"/>
      <c r="H19" s="141"/>
      <c r="I19" s="141"/>
      <c r="J19" s="141"/>
      <c r="K19" s="142"/>
      <c r="M19" s="133"/>
      <c r="N19" s="134"/>
    </row>
    <row r="20" spans="1:14" s="90" customFormat="1" ht="24.95" customHeight="1" x14ac:dyDescent="0.25">
      <c r="A20" s="183" t="s">
        <v>18</v>
      </c>
      <c r="B20" s="187">
        <v>303</v>
      </c>
      <c r="C20" s="185" t="s">
        <v>19</v>
      </c>
      <c r="D20" s="130" t="str">
        <f t="shared" si="0"/>
        <v/>
      </c>
      <c r="E20" s="140"/>
      <c r="F20" s="141"/>
      <c r="G20" s="141"/>
      <c r="H20" s="141"/>
      <c r="I20" s="141"/>
      <c r="J20" s="141"/>
      <c r="K20" s="142"/>
      <c r="M20" s="93"/>
      <c r="N20" s="203" t="s">
        <v>158</v>
      </c>
    </row>
    <row r="21" spans="1:14" s="90" customFormat="1" ht="24.95" customHeight="1" x14ac:dyDescent="0.25">
      <c r="A21" s="183" t="s">
        <v>20</v>
      </c>
      <c r="B21" s="187">
        <v>304</v>
      </c>
      <c r="C21" s="185" t="s">
        <v>21</v>
      </c>
      <c r="D21" s="130" t="str">
        <f t="shared" si="0"/>
        <v/>
      </c>
      <c r="E21" s="140"/>
      <c r="F21" s="141"/>
      <c r="G21" s="141"/>
      <c r="H21" s="141"/>
      <c r="I21" s="141"/>
      <c r="J21" s="141"/>
      <c r="K21" s="142"/>
      <c r="M21" s="93"/>
      <c r="N21" s="203"/>
    </row>
    <row r="22" spans="1:14" s="90" customFormat="1" ht="24.95" customHeight="1" x14ac:dyDescent="0.25">
      <c r="A22" s="183" t="s">
        <v>22</v>
      </c>
      <c r="B22" s="187">
        <v>305</v>
      </c>
      <c r="C22" s="185" t="s">
        <v>23</v>
      </c>
      <c r="D22" s="130" t="str">
        <f t="shared" si="0"/>
        <v/>
      </c>
      <c r="E22" s="140"/>
      <c r="F22" s="141"/>
      <c r="G22" s="141"/>
      <c r="H22" s="141"/>
      <c r="I22" s="141"/>
      <c r="J22" s="141"/>
      <c r="K22" s="142"/>
      <c r="M22" s="93"/>
      <c r="N22" s="203"/>
    </row>
    <row r="23" spans="1:14" s="90" customFormat="1" ht="24.95" customHeight="1" x14ac:dyDescent="0.25">
      <c r="A23" s="183" t="s">
        <v>24</v>
      </c>
      <c r="B23" s="187">
        <v>306</v>
      </c>
      <c r="C23" s="185" t="s">
        <v>25</v>
      </c>
      <c r="D23" s="130" t="str">
        <f t="shared" si="0"/>
        <v/>
      </c>
      <c r="E23" s="140"/>
      <c r="F23" s="141"/>
      <c r="G23" s="141"/>
      <c r="H23" s="141"/>
      <c r="I23" s="141"/>
      <c r="J23" s="141"/>
      <c r="K23" s="142"/>
      <c r="M23" s="93"/>
      <c r="N23" s="203" t="s">
        <v>159</v>
      </c>
    </row>
    <row r="24" spans="1:14" s="90" customFormat="1" ht="24.95" customHeight="1" x14ac:dyDescent="0.25">
      <c r="A24" s="183" t="s">
        <v>26</v>
      </c>
      <c r="B24" s="187">
        <v>307</v>
      </c>
      <c r="C24" s="185" t="s">
        <v>27</v>
      </c>
      <c r="D24" s="130" t="str">
        <f t="shared" si="0"/>
        <v/>
      </c>
      <c r="E24" s="140"/>
      <c r="F24" s="141"/>
      <c r="G24" s="141"/>
      <c r="H24" s="141"/>
      <c r="I24" s="141"/>
      <c r="J24" s="141"/>
      <c r="K24" s="142"/>
      <c r="M24" s="93"/>
      <c r="N24" s="203"/>
    </row>
    <row r="25" spans="1:14" s="90" customFormat="1" ht="24.95" customHeight="1" x14ac:dyDescent="0.25">
      <c r="A25" s="183" t="s">
        <v>28</v>
      </c>
      <c r="B25" s="187">
        <v>309</v>
      </c>
      <c r="C25" s="185" t="s">
        <v>206</v>
      </c>
      <c r="D25" s="130" t="str">
        <f t="shared" si="0"/>
        <v/>
      </c>
      <c r="E25" s="140"/>
      <c r="F25" s="141"/>
      <c r="G25" s="141"/>
      <c r="H25" s="141"/>
      <c r="I25" s="141"/>
      <c r="J25" s="141"/>
      <c r="K25" s="142"/>
      <c r="M25" s="93"/>
      <c r="N25" s="203" t="s">
        <v>160</v>
      </c>
    </row>
    <row r="26" spans="1:14" s="90" customFormat="1" ht="24.95" customHeight="1" x14ac:dyDescent="0.25">
      <c r="A26" s="183" t="s">
        <v>29</v>
      </c>
      <c r="B26" s="187">
        <v>310</v>
      </c>
      <c r="C26" s="185" t="s">
        <v>30</v>
      </c>
      <c r="D26" s="130" t="str">
        <f t="shared" si="0"/>
        <v/>
      </c>
      <c r="E26" s="140"/>
      <c r="F26" s="141"/>
      <c r="G26" s="141"/>
      <c r="H26" s="141"/>
      <c r="I26" s="141"/>
      <c r="J26" s="141"/>
      <c r="K26" s="142"/>
      <c r="M26" s="93"/>
      <c r="N26" s="203"/>
    </row>
    <row r="27" spans="1:14" s="90" customFormat="1" ht="24.95" customHeight="1" x14ac:dyDescent="0.25">
      <c r="A27" s="183" t="s">
        <v>31</v>
      </c>
      <c r="B27" s="187">
        <v>311</v>
      </c>
      <c r="C27" s="185" t="s">
        <v>32</v>
      </c>
      <c r="D27" s="130" t="str">
        <f t="shared" si="0"/>
        <v/>
      </c>
      <c r="E27" s="140"/>
      <c r="F27" s="141"/>
      <c r="G27" s="141"/>
      <c r="H27" s="141"/>
      <c r="I27" s="141"/>
      <c r="J27" s="141"/>
      <c r="K27" s="142"/>
      <c r="M27" s="93"/>
      <c r="N27" s="203" t="s">
        <v>161</v>
      </c>
    </row>
    <row r="28" spans="1:14" s="90" customFormat="1" ht="24.95" customHeight="1" x14ac:dyDescent="0.25">
      <c r="A28" s="183" t="s">
        <v>33</v>
      </c>
      <c r="B28" s="187">
        <v>312</v>
      </c>
      <c r="C28" s="185" t="s">
        <v>34</v>
      </c>
      <c r="D28" s="130" t="str">
        <f t="shared" si="0"/>
        <v/>
      </c>
      <c r="E28" s="140"/>
      <c r="F28" s="141"/>
      <c r="G28" s="141"/>
      <c r="H28" s="141"/>
      <c r="I28" s="141"/>
      <c r="J28" s="141"/>
      <c r="K28" s="142"/>
      <c r="M28" s="93"/>
      <c r="N28" s="203"/>
    </row>
    <row r="29" spans="1:14" s="90" customFormat="1" ht="24.95" customHeight="1" x14ac:dyDescent="0.25">
      <c r="A29" s="183" t="s">
        <v>35</v>
      </c>
      <c r="B29" s="187">
        <v>313</v>
      </c>
      <c r="C29" s="185" t="s">
        <v>193</v>
      </c>
      <c r="D29" s="130" t="str">
        <f t="shared" si="0"/>
        <v/>
      </c>
      <c r="E29" s="140"/>
      <c r="F29" s="141"/>
      <c r="G29" s="141"/>
      <c r="H29" s="141"/>
      <c r="I29" s="141"/>
      <c r="J29" s="141"/>
      <c r="K29" s="142"/>
      <c r="M29" s="93"/>
      <c r="N29" s="203"/>
    </row>
    <row r="30" spans="1:14" s="90" customFormat="1" ht="24.95" customHeight="1" x14ac:dyDescent="0.25">
      <c r="A30" s="183" t="s">
        <v>36</v>
      </c>
      <c r="B30" s="187">
        <v>314</v>
      </c>
      <c r="C30" s="185" t="s">
        <v>194</v>
      </c>
      <c r="D30" s="130" t="str">
        <f t="shared" si="0"/>
        <v/>
      </c>
      <c r="E30" s="140"/>
      <c r="F30" s="141"/>
      <c r="G30" s="141"/>
      <c r="H30" s="141"/>
      <c r="I30" s="141"/>
      <c r="J30" s="141"/>
      <c r="K30" s="142"/>
      <c r="M30" s="248" t="s">
        <v>231</v>
      </c>
      <c r="N30" s="203"/>
    </row>
    <row r="31" spans="1:14" s="90" customFormat="1" ht="24.95" customHeight="1" x14ac:dyDescent="0.25">
      <c r="A31" s="183" t="s">
        <v>37</v>
      </c>
      <c r="B31" s="187">
        <v>315</v>
      </c>
      <c r="C31" s="185" t="s">
        <v>38</v>
      </c>
      <c r="D31" s="130" t="str">
        <f t="shared" si="0"/>
        <v/>
      </c>
      <c r="E31" s="140"/>
      <c r="F31" s="141"/>
      <c r="G31" s="141"/>
      <c r="H31" s="141"/>
      <c r="I31" s="141"/>
      <c r="J31" s="141"/>
      <c r="K31" s="142"/>
      <c r="M31" s="203"/>
      <c r="N31" s="203"/>
    </row>
    <row r="32" spans="1:14" s="90" customFormat="1" ht="24.95" customHeight="1" x14ac:dyDescent="0.25">
      <c r="A32" s="183" t="s">
        <v>39</v>
      </c>
      <c r="B32" s="187">
        <v>316</v>
      </c>
      <c r="C32" s="185" t="s">
        <v>40</v>
      </c>
      <c r="D32" s="130" t="str">
        <f t="shared" si="0"/>
        <v/>
      </c>
      <c r="E32" s="140"/>
      <c r="F32" s="141"/>
      <c r="G32" s="141"/>
      <c r="H32" s="141"/>
      <c r="I32" s="141"/>
      <c r="J32" s="141"/>
      <c r="K32" s="142"/>
      <c r="M32" s="203"/>
      <c r="N32" s="203"/>
    </row>
    <row r="33" spans="1:25" s="90" customFormat="1" ht="24.95" customHeight="1" x14ac:dyDescent="0.25">
      <c r="A33" s="183" t="s">
        <v>41</v>
      </c>
      <c r="B33" s="187">
        <v>317</v>
      </c>
      <c r="C33" s="185" t="s">
        <v>42</v>
      </c>
      <c r="D33" s="130" t="str">
        <f t="shared" si="0"/>
        <v/>
      </c>
      <c r="E33" s="140"/>
      <c r="F33" s="141"/>
      <c r="G33" s="141"/>
      <c r="H33" s="141"/>
      <c r="I33" s="141"/>
      <c r="J33" s="141"/>
      <c r="K33" s="142"/>
      <c r="M33" s="203"/>
      <c r="N33" s="203"/>
    </row>
    <row r="34" spans="1:25" s="90" customFormat="1" ht="24.95" customHeight="1" x14ac:dyDescent="0.25">
      <c r="A34" s="183" t="s">
        <v>43</v>
      </c>
      <c r="B34" s="187">
        <v>318</v>
      </c>
      <c r="C34" s="185" t="s">
        <v>44</v>
      </c>
      <c r="D34" s="130" t="str">
        <f t="shared" si="0"/>
        <v/>
      </c>
      <c r="E34" s="140"/>
      <c r="F34" s="141"/>
      <c r="G34" s="141"/>
      <c r="H34" s="141"/>
      <c r="I34" s="141"/>
      <c r="J34" s="141"/>
      <c r="K34" s="142"/>
      <c r="M34" s="203"/>
      <c r="N34" s="203"/>
    </row>
    <row r="35" spans="1:25" s="90" customFormat="1" ht="24.95" customHeight="1" x14ac:dyDescent="0.25">
      <c r="A35" s="183" t="s">
        <v>45</v>
      </c>
      <c r="B35" s="187">
        <v>319</v>
      </c>
      <c r="C35" s="185" t="s">
        <v>205</v>
      </c>
      <c r="D35" s="130" t="str">
        <f t="shared" si="0"/>
        <v/>
      </c>
      <c r="E35" s="140"/>
      <c r="F35" s="141"/>
      <c r="G35" s="141"/>
      <c r="H35" s="141"/>
      <c r="I35" s="141"/>
      <c r="J35" s="141"/>
      <c r="K35" s="142"/>
      <c r="M35" s="203" t="s">
        <v>162</v>
      </c>
      <c r="N35" s="203"/>
    </row>
    <row r="36" spans="1:25" s="90" customFormat="1" ht="24.95" customHeight="1" x14ac:dyDescent="0.25">
      <c r="A36" s="183" t="s">
        <v>46</v>
      </c>
      <c r="B36" s="187">
        <v>320</v>
      </c>
      <c r="C36" s="185" t="s">
        <v>47</v>
      </c>
      <c r="D36" s="130" t="str">
        <f t="shared" si="0"/>
        <v/>
      </c>
      <c r="E36" s="140"/>
      <c r="F36" s="141"/>
      <c r="G36" s="141"/>
      <c r="H36" s="141"/>
      <c r="I36" s="141"/>
      <c r="J36" s="141"/>
      <c r="K36" s="142"/>
      <c r="M36" s="203"/>
      <c r="N36" s="203"/>
      <c r="P36" s="88"/>
      <c r="Q36" s="88"/>
      <c r="R36" s="88"/>
      <c r="S36" s="88"/>
      <c r="T36" s="88"/>
      <c r="U36" s="88"/>
      <c r="V36" s="88"/>
      <c r="W36" s="88"/>
      <c r="X36" s="88"/>
      <c r="Y36" s="88"/>
    </row>
    <row r="37" spans="1:25" s="90" customFormat="1" ht="24.95" customHeight="1" x14ac:dyDescent="0.25">
      <c r="A37" s="183" t="s">
        <v>48</v>
      </c>
      <c r="B37" s="187">
        <v>321</v>
      </c>
      <c r="C37" s="185" t="s">
        <v>49</v>
      </c>
      <c r="D37" s="130" t="str">
        <f t="shared" si="0"/>
        <v/>
      </c>
      <c r="E37" s="140"/>
      <c r="F37" s="141"/>
      <c r="G37" s="141"/>
      <c r="H37" s="141"/>
      <c r="I37" s="141"/>
      <c r="J37" s="141"/>
      <c r="K37" s="142"/>
      <c r="M37" s="203"/>
      <c r="N37" s="203"/>
    </row>
    <row r="38" spans="1:25" s="90" customFormat="1" ht="24.95" customHeight="1" x14ac:dyDescent="0.25">
      <c r="A38" s="183" t="s">
        <v>50</v>
      </c>
      <c r="B38" s="187">
        <v>322</v>
      </c>
      <c r="C38" s="185" t="s">
        <v>51</v>
      </c>
      <c r="D38" s="130" t="str">
        <f t="shared" si="0"/>
        <v/>
      </c>
      <c r="E38" s="140"/>
      <c r="F38" s="141"/>
      <c r="G38" s="141"/>
      <c r="H38" s="141"/>
      <c r="I38" s="141"/>
      <c r="J38" s="141"/>
      <c r="K38" s="142"/>
      <c r="M38" s="203"/>
      <c r="N38" s="203"/>
    </row>
    <row r="39" spans="1:25" s="90" customFormat="1" ht="24.95" customHeight="1" x14ac:dyDescent="0.25">
      <c r="A39" s="183" t="s">
        <v>52</v>
      </c>
      <c r="B39" s="187">
        <v>345</v>
      </c>
      <c r="C39" s="185" t="s">
        <v>53</v>
      </c>
      <c r="D39" s="130" t="str">
        <f t="shared" si="0"/>
        <v/>
      </c>
      <c r="E39" s="140"/>
      <c r="F39" s="141"/>
      <c r="G39" s="141"/>
      <c r="H39" s="141"/>
      <c r="I39" s="141"/>
      <c r="J39" s="141"/>
      <c r="K39" s="142"/>
      <c r="M39" s="203"/>
      <c r="N39" s="203"/>
    </row>
    <row r="40" spans="1:25" s="90" customFormat="1" ht="24.95" customHeight="1" x14ac:dyDescent="0.25">
      <c r="A40" s="183" t="s">
        <v>54</v>
      </c>
      <c r="B40" s="187">
        <v>323</v>
      </c>
      <c r="C40" s="185" t="s">
        <v>55</v>
      </c>
      <c r="D40" s="130" t="str">
        <f t="shared" si="0"/>
        <v/>
      </c>
      <c r="E40" s="140"/>
      <c r="F40" s="141"/>
      <c r="G40" s="141"/>
      <c r="H40" s="141"/>
      <c r="I40" s="141"/>
      <c r="J40" s="141"/>
      <c r="K40" s="142"/>
      <c r="M40" s="93"/>
      <c r="N40" s="203" t="s">
        <v>163</v>
      </c>
    </row>
    <row r="41" spans="1:25" s="90" customFormat="1" ht="24.95" customHeight="1" x14ac:dyDescent="0.25">
      <c r="A41" s="183" t="s">
        <v>56</v>
      </c>
      <c r="B41" s="187">
        <v>324</v>
      </c>
      <c r="C41" s="185" t="s">
        <v>57</v>
      </c>
      <c r="D41" s="130" t="str">
        <f t="shared" si="0"/>
        <v/>
      </c>
      <c r="E41" s="140"/>
      <c r="F41" s="141"/>
      <c r="G41" s="141"/>
      <c r="H41" s="141"/>
      <c r="I41" s="141"/>
      <c r="J41" s="141"/>
      <c r="K41" s="142"/>
      <c r="M41" s="93"/>
      <c r="N41" s="203"/>
    </row>
    <row r="42" spans="1:25" s="90" customFormat="1" ht="24.95" customHeight="1" x14ac:dyDescent="0.25">
      <c r="A42" s="183" t="s">
        <v>58</v>
      </c>
      <c r="B42" s="187">
        <v>325</v>
      </c>
      <c r="C42" s="185" t="s">
        <v>59</v>
      </c>
      <c r="D42" s="130" t="str">
        <f t="shared" si="0"/>
        <v/>
      </c>
      <c r="E42" s="140"/>
      <c r="F42" s="141"/>
      <c r="G42" s="141"/>
      <c r="H42" s="141"/>
      <c r="I42" s="141"/>
      <c r="J42" s="141"/>
      <c r="K42" s="142"/>
      <c r="M42" s="93"/>
      <c r="N42" s="203" t="s">
        <v>164</v>
      </c>
    </row>
    <row r="43" spans="1:25" s="90" customFormat="1" ht="24.95" customHeight="1" x14ac:dyDescent="0.25">
      <c r="A43" s="183" t="s">
        <v>60</v>
      </c>
      <c r="B43" s="187">
        <v>326</v>
      </c>
      <c r="C43" s="185" t="s">
        <v>61</v>
      </c>
      <c r="D43" s="130" t="str">
        <f t="shared" si="0"/>
        <v/>
      </c>
      <c r="E43" s="140"/>
      <c r="F43" s="141"/>
      <c r="G43" s="141"/>
      <c r="H43" s="141"/>
      <c r="I43" s="141"/>
      <c r="J43" s="141"/>
      <c r="K43" s="142"/>
      <c r="M43" s="93"/>
      <c r="N43" s="203"/>
    </row>
    <row r="44" spans="1:25" s="90" customFormat="1" ht="35.25" customHeight="1" x14ac:dyDescent="0.25">
      <c r="A44" s="183" t="s">
        <v>107</v>
      </c>
      <c r="B44" s="187">
        <v>359</v>
      </c>
      <c r="C44" s="185" t="s">
        <v>222</v>
      </c>
      <c r="D44" s="130" t="str">
        <f t="shared" si="0"/>
        <v/>
      </c>
      <c r="E44" s="140"/>
      <c r="F44" s="141"/>
      <c r="G44" s="141"/>
      <c r="H44" s="141"/>
      <c r="I44" s="141"/>
      <c r="J44" s="141"/>
      <c r="K44" s="142"/>
      <c r="M44" s="93"/>
      <c r="N44" s="203" t="s">
        <v>165</v>
      </c>
    </row>
    <row r="45" spans="1:25" s="90" customFormat="1" ht="24.95" customHeight="1" x14ac:dyDescent="0.25">
      <c r="A45" s="183" t="s">
        <v>62</v>
      </c>
      <c r="B45" s="187">
        <v>327</v>
      </c>
      <c r="C45" s="185" t="s">
        <v>63</v>
      </c>
      <c r="D45" s="130" t="str">
        <f t="shared" si="0"/>
        <v/>
      </c>
      <c r="E45" s="140"/>
      <c r="F45" s="141"/>
      <c r="G45" s="141"/>
      <c r="H45" s="141"/>
      <c r="I45" s="141"/>
      <c r="J45" s="141"/>
      <c r="K45" s="142"/>
      <c r="M45" s="93"/>
      <c r="N45" s="203"/>
    </row>
    <row r="46" spans="1:25" s="90" customFormat="1" ht="24.95" customHeight="1" x14ac:dyDescent="0.25">
      <c r="A46" s="183" t="s">
        <v>64</v>
      </c>
      <c r="B46" s="187">
        <v>328</v>
      </c>
      <c r="C46" s="185" t="s">
        <v>65</v>
      </c>
      <c r="D46" s="130" t="str">
        <f t="shared" si="0"/>
        <v/>
      </c>
      <c r="E46" s="140"/>
      <c r="F46" s="141"/>
      <c r="G46" s="141"/>
      <c r="H46" s="141"/>
      <c r="I46" s="141"/>
      <c r="J46" s="141"/>
      <c r="K46" s="142"/>
      <c r="M46" s="93"/>
      <c r="N46" s="203" t="s">
        <v>166</v>
      </c>
    </row>
    <row r="47" spans="1:25" s="90" customFormat="1" ht="24.95" customHeight="1" x14ac:dyDescent="0.25">
      <c r="A47" s="183" t="s">
        <v>66</v>
      </c>
      <c r="B47" s="187">
        <v>329</v>
      </c>
      <c r="C47" s="185" t="s">
        <v>67</v>
      </c>
      <c r="D47" s="130" t="str">
        <f t="shared" si="0"/>
        <v/>
      </c>
      <c r="E47" s="140"/>
      <c r="F47" s="141"/>
      <c r="G47" s="141"/>
      <c r="H47" s="141"/>
      <c r="I47" s="141"/>
      <c r="J47" s="141"/>
      <c r="K47" s="142"/>
      <c r="M47" s="93"/>
      <c r="N47" s="203"/>
    </row>
    <row r="48" spans="1:25" s="90" customFormat="1" ht="24.95" customHeight="1" x14ac:dyDescent="0.25">
      <c r="A48" s="183" t="s">
        <v>68</v>
      </c>
      <c r="B48" s="187">
        <v>330</v>
      </c>
      <c r="C48" s="185" t="s">
        <v>207</v>
      </c>
      <c r="D48" s="130" t="str">
        <f t="shared" si="0"/>
        <v/>
      </c>
      <c r="E48" s="140"/>
      <c r="F48" s="141"/>
      <c r="G48" s="141"/>
      <c r="H48" s="141"/>
      <c r="I48" s="141"/>
      <c r="J48" s="141"/>
      <c r="K48" s="142"/>
      <c r="M48" s="93"/>
      <c r="N48" s="133"/>
    </row>
    <row r="49" spans="1:14" s="90" customFormat="1" ht="24.95" customHeight="1" x14ac:dyDescent="0.25">
      <c r="A49" s="183" t="s">
        <v>69</v>
      </c>
      <c r="B49" s="187">
        <v>333</v>
      </c>
      <c r="C49" s="185" t="s">
        <v>70</v>
      </c>
      <c r="D49" s="130" t="str">
        <f t="shared" si="0"/>
        <v/>
      </c>
      <c r="E49" s="140"/>
      <c r="F49" s="141"/>
      <c r="G49" s="141"/>
      <c r="H49" s="141"/>
      <c r="I49" s="141"/>
      <c r="J49" s="141"/>
      <c r="K49" s="142"/>
      <c r="M49" s="93"/>
      <c r="N49" s="43" t="s">
        <v>121</v>
      </c>
    </row>
    <row r="50" spans="1:14" s="90" customFormat="1" ht="24.95" customHeight="1" x14ac:dyDescent="0.25">
      <c r="A50" s="183" t="s">
        <v>71</v>
      </c>
      <c r="B50" s="187">
        <v>334</v>
      </c>
      <c r="C50" s="185" t="s">
        <v>204</v>
      </c>
      <c r="D50" s="130" t="str">
        <f t="shared" si="0"/>
        <v/>
      </c>
      <c r="E50" s="140"/>
      <c r="F50" s="141"/>
      <c r="G50" s="141"/>
      <c r="H50" s="141"/>
      <c r="I50" s="141"/>
      <c r="J50" s="141"/>
      <c r="K50" s="142"/>
      <c r="M50" s="93"/>
      <c r="N50" s="47"/>
    </row>
    <row r="51" spans="1:14" s="90" customFormat="1" ht="24.95" customHeight="1" x14ac:dyDescent="0.25">
      <c r="A51" s="183" t="s">
        <v>72</v>
      </c>
      <c r="B51" s="187">
        <v>335</v>
      </c>
      <c r="C51" s="185" t="s">
        <v>195</v>
      </c>
      <c r="D51" s="130" t="str">
        <f t="shared" si="0"/>
        <v/>
      </c>
      <c r="E51" s="140"/>
      <c r="F51" s="141"/>
      <c r="G51" s="141"/>
      <c r="H51" s="141"/>
      <c r="I51" s="141"/>
      <c r="J51" s="141"/>
      <c r="K51" s="142"/>
      <c r="M51" s="43" t="s">
        <v>75</v>
      </c>
      <c r="N51" s="93"/>
    </row>
    <row r="52" spans="1:14" s="90" customFormat="1" ht="24.95" customHeight="1" x14ac:dyDescent="0.25">
      <c r="A52" s="183" t="s">
        <v>73</v>
      </c>
      <c r="B52" s="187">
        <v>336</v>
      </c>
      <c r="C52" s="185" t="s">
        <v>74</v>
      </c>
      <c r="D52" s="130" t="str">
        <f t="shared" si="0"/>
        <v/>
      </c>
      <c r="E52" s="140"/>
      <c r="F52" s="141"/>
      <c r="G52" s="141"/>
      <c r="H52" s="141"/>
      <c r="I52" s="141"/>
      <c r="J52" s="141"/>
      <c r="K52" s="142"/>
      <c r="M52" s="134"/>
      <c r="N52" s="93"/>
    </row>
    <row r="53" spans="1:14" s="90" customFormat="1" ht="24.95" customHeight="1" x14ac:dyDescent="0.25">
      <c r="A53" s="183" t="s">
        <v>76</v>
      </c>
      <c r="B53" s="187">
        <v>337</v>
      </c>
      <c r="C53" s="185" t="s">
        <v>208</v>
      </c>
      <c r="D53" s="130" t="str">
        <f t="shared" si="0"/>
        <v/>
      </c>
      <c r="E53" s="140"/>
      <c r="F53" s="141"/>
      <c r="G53" s="141"/>
      <c r="H53" s="141"/>
      <c r="I53" s="141"/>
      <c r="J53" s="141"/>
      <c r="K53" s="142"/>
      <c r="M53" s="93"/>
      <c r="N53" s="93"/>
    </row>
    <row r="54" spans="1:14" s="90" customFormat="1" ht="24.95" customHeight="1" x14ac:dyDescent="0.25">
      <c r="A54" s="183" t="s">
        <v>78</v>
      </c>
      <c r="B54" s="187">
        <v>339</v>
      </c>
      <c r="C54" s="185" t="s">
        <v>79</v>
      </c>
      <c r="D54" s="130" t="str">
        <f t="shared" si="0"/>
        <v/>
      </c>
      <c r="E54" s="140"/>
      <c r="F54" s="141"/>
      <c r="G54" s="141"/>
      <c r="H54" s="141"/>
      <c r="I54" s="141"/>
      <c r="J54" s="141"/>
      <c r="K54" s="142"/>
      <c r="M54" s="93"/>
      <c r="N54" s="93"/>
    </row>
    <row r="55" spans="1:14" s="90" customFormat="1" ht="24.95" customHeight="1" x14ac:dyDescent="0.25">
      <c r="A55" s="183" t="s">
        <v>80</v>
      </c>
      <c r="B55" s="187">
        <v>340</v>
      </c>
      <c r="C55" s="185" t="s">
        <v>81</v>
      </c>
      <c r="D55" s="130" t="str">
        <f t="shared" si="0"/>
        <v/>
      </c>
      <c r="E55" s="140"/>
      <c r="F55" s="141"/>
      <c r="G55" s="141"/>
      <c r="H55" s="141"/>
      <c r="I55" s="141"/>
      <c r="J55" s="141"/>
      <c r="K55" s="142"/>
      <c r="M55" s="93"/>
      <c r="N55" s="93"/>
    </row>
    <row r="56" spans="1:14" s="90" customFormat="1" ht="24.95" customHeight="1" x14ac:dyDescent="0.25">
      <c r="A56" s="183" t="s">
        <v>196</v>
      </c>
      <c r="B56" s="187">
        <v>373</v>
      </c>
      <c r="C56" s="185" t="s">
        <v>197</v>
      </c>
      <c r="D56" s="130" t="str">
        <f t="shared" si="0"/>
        <v/>
      </c>
      <c r="E56" s="140"/>
      <c r="F56" s="141"/>
      <c r="G56" s="141"/>
      <c r="H56" s="141"/>
      <c r="I56" s="141"/>
      <c r="J56" s="141"/>
      <c r="K56" s="142"/>
      <c r="M56" s="93"/>
      <c r="N56" s="93"/>
    </row>
    <row r="57" spans="1:14" s="90" customFormat="1" ht="24.95" customHeight="1" x14ac:dyDescent="0.25">
      <c r="A57" s="183" t="s">
        <v>82</v>
      </c>
      <c r="B57" s="187">
        <v>342</v>
      </c>
      <c r="C57" s="185" t="s">
        <v>83</v>
      </c>
      <c r="D57" s="130" t="str">
        <f t="shared" si="0"/>
        <v/>
      </c>
      <c r="E57" s="140"/>
      <c r="F57" s="141"/>
      <c r="G57" s="141"/>
      <c r="H57" s="141"/>
      <c r="I57" s="141"/>
      <c r="J57" s="141"/>
      <c r="K57" s="142"/>
      <c r="M57" s="93"/>
      <c r="N57" s="93"/>
    </row>
    <row r="58" spans="1:14" s="90" customFormat="1" ht="24.95" customHeight="1" x14ac:dyDescent="0.25">
      <c r="A58" s="183" t="s">
        <v>84</v>
      </c>
      <c r="B58" s="187">
        <v>343</v>
      </c>
      <c r="C58" s="185" t="s">
        <v>85</v>
      </c>
      <c r="D58" s="130" t="str">
        <f t="shared" si="0"/>
        <v/>
      </c>
      <c r="E58" s="140"/>
      <c r="F58" s="141"/>
      <c r="G58" s="141"/>
      <c r="H58" s="141"/>
      <c r="I58" s="141"/>
      <c r="J58" s="141"/>
      <c r="K58" s="142"/>
      <c r="M58" s="93"/>
      <c r="N58" s="93"/>
    </row>
    <row r="59" spans="1:14" s="90" customFormat="1" ht="24.95" customHeight="1" x14ac:dyDescent="0.25">
      <c r="A59" s="183" t="s">
        <v>86</v>
      </c>
      <c r="B59" s="187">
        <v>344</v>
      </c>
      <c r="C59" s="185" t="s">
        <v>87</v>
      </c>
      <c r="D59" s="130" t="str">
        <f t="shared" si="0"/>
        <v/>
      </c>
      <c r="E59" s="140"/>
      <c r="F59" s="141"/>
      <c r="G59" s="141"/>
      <c r="H59" s="141"/>
      <c r="I59" s="141"/>
      <c r="J59" s="141"/>
      <c r="K59" s="142"/>
      <c r="M59" s="93"/>
      <c r="N59" s="93"/>
    </row>
    <row r="60" spans="1:14" s="89" customFormat="1" ht="24.95" customHeight="1" x14ac:dyDescent="0.25">
      <c r="A60" s="183" t="s">
        <v>88</v>
      </c>
      <c r="B60" s="187">
        <v>346</v>
      </c>
      <c r="C60" s="185" t="s">
        <v>89</v>
      </c>
      <c r="D60" s="130" t="str">
        <f t="shared" si="0"/>
        <v/>
      </c>
      <c r="E60" s="140"/>
      <c r="F60" s="141"/>
      <c r="G60" s="141"/>
      <c r="H60" s="141"/>
      <c r="I60" s="141"/>
      <c r="J60" s="141"/>
      <c r="K60" s="142"/>
      <c r="M60" s="93"/>
      <c r="N60" s="38"/>
    </row>
    <row r="61" spans="1:14" ht="24.95" customHeight="1" x14ac:dyDescent="0.25">
      <c r="A61" s="183" t="s">
        <v>90</v>
      </c>
      <c r="B61" s="187">
        <v>347</v>
      </c>
      <c r="C61" s="185" t="s">
        <v>209</v>
      </c>
      <c r="D61" s="130" t="str">
        <f t="shared" si="0"/>
        <v/>
      </c>
      <c r="E61" s="140"/>
      <c r="F61" s="141"/>
      <c r="G61" s="141"/>
      <c r="H61" s="141"/>
      <c r="I61" s="141"/>
      <c r="J61" s="141"/>
      <c r="K61" s="142"/>
      <c r="L61" s="62"/>
      <c r="M61" s="38"/>
    </row>
    <row r="62" spans="1:14" ht="24.95" customHeight="1" x14ac:dyDescent="0.25">
      <c r="A62" s="183" t="s">
        <v>106</v>
      </c>
      <c r="B62" s="187">
        <v>358</v>
      </c>
      <c r="C62" s="185" t="s">
        <v>198</v>
      </c>
      <c r="D62" s="130" t="str">
        <f t="shared" si="0"/>
        <v/>
      </c>
      <c r="E62" s="140"/>
      <c r="F62" s="141"/>
      <c r="G62" s="141"/>
      <c r="H62" s="141"/>
      <c r="I62" s="141"/>
      <c r="J62" s="141"/>
      <c r="K62" s="142"/>
      <c r="L62" s="62"/>
    </row>
    <row r="63" spans="1:14" ht="24.95" customHeight="1" x14ac:dyDescent="0.25">
      <c r="A63" s="183" t="s">
        <v>91</v>
      </c>
      <c r="B63" s="187">
        <v>348</v>
      </c>
      <c r="C63" s="185" t="s">
        <v>92</v>
      </c>
      <c r="D63" s="130" t="str">
        <f t="shared" si="0"/>
        <v/>
      </c>
      <c r="E63" s="140"/>
      <c r="F63" s="141"/>
      <c r="G63" s="141"/>
      <c r="H63" s="141"/>
      <c r="I63" s="141"/>
      <c r="J63" s="141"/>
      <c r="K63" s="142"/>
      <c r="L63" s="62"/>
    </row>
    <row r="64" spans="1:14" ht="24.95" customHeight="1" x14ac:dyDescent="0.25">
      <c r="A64" s="183" t="s">
        <v>93</v>
      </c>
      <c r="B64" s="187">
        <v>349</v>
      </c>
      <c r="C64" s="185" t="s">
        <v>94</v>
      </c>
      <c r="D64" s="130" t="str">
        <f t="shared" si="0"/>
        <v/>
      </c>
      <c r="E64" s="140"/>
      <c r="F64" s="141"/>
      <c r="G64" s="141"/>
      <c r="H64" s="141"/>
      <c r="I64" s="141"/>
      <c r="J64" s="141"/>
      <c r="K64" s="142"/>
      <c r="L64" s="62"/>
    </row>
    <row r="65" spans="1:12" ht="24.95" customHeight="1" x14ac:dyDescent="0.25">
      <c r="A65" s="183" t="s">
        <v>77</v>
      </c>
      <c r="B65" s="187">
        <v>338</v>
      </c>
      <c r="C65" s="185" t="s">
        <v>199</v>
      </c>
      <c r="D65" s="130" t="str">
        <f t="shared" si="0"/>
        <v/>
      </c>
      <c r="E65" s="140"/>
      <c r="F65" s="141"/>
      <c r="G65" s="141"/>
      <c r="H65" s="141"/>
      <c r="I65" s="141"/>
      <c r="J65" s="141"/>
      <c r="K65" s="142"/>
      <c r="L65" s="62"/>
    </row>
    <row r="66" spans="1:12" ht="24.95" customHeight="1" x14ac:dyDescent="0.25">
      <c r="A66" s="183" t="s">
        <v>95</v>
      </c>
      <c r="B66" s="187">
        <v>351</v>
      </c>
      <c r="C66" s="185" t="s">
        <v>200</v>
      </c>
      <c r="D66" s="130" t="str">
        <f t="shared" si="0"/>
        <v/>
      </c>
      <c r="E66" s="140"/>
      <c r="F66" s="141"/>
      <c r="G66" s="141"/>
      <c r="H66" s="141"/>
      <c r="I66" s="141"/>
      <c r="J66" s="141"/>
      <c r="K66" s="142"/>
      <c r="L66" s="62"/>
    </row>
    <row r="67" spans="1:12" ht="24.95" customHeight="1" x14ac:dyDescent="0.25">
      <c r="A67" s="183" t="s">
        <v>96</v>
      </c>
      <c r="B67" s="187">
        <v>352</v>
      </c>
      <c r="C67" s="185" t="s">
        <v>223</v>
      </c>
      <c r="D67" s="130" t="str">
        <f t="shared" si="0"/>
        <v/>
      </c>
      <c r="E67" s="140"/>
      <c r="F67" s="141"/>
      <c r="G67" s="141"/>
      <c r="H67" s="141"/>
      <c r="I67" s="141"/>
      <c r="J67" s="141"/>
      <c r="K67" s="142"/>
      <c r="L67" s="62"/>
    </row>
    <row r="68" spans="1:12" ht="24.95" customHeight="1" x14ac:dyDescent="0.25">
      <c r="A68" s="183" t="s">
        <v>97</v>
      </c>
      <c r="B68" s="187">
        <v>353</v>
      </c>
      <c r="C68" s="185" t="s">
        <v>210</v>
      </c>
      <c r="D68" s="130" t="str">
        <f t="shared" si="0"/>
        <v/>
      </c>
      <c r="E68" s="140"/>
      <c r="F68" s="141"/>
      <c r="G68" s="141"/>
      <c r="H68" s="141"/>
      <c r="I68" s="141"/>
      <c r="J68" s="141"/>
      <c r="K68" s="142"/>
      <c r="L68" s="62"/>
    </row>
    <row r="69" spans="1:12" ht="24.95" customHeight="1" x14ac:dyDescent="0.25">
      <c r="A69" s="183" t="s">
        <v>98</v>
      </c>
      <c r="B69" s="187">
        <v>354</v>
      </c>
      <c r="C69" s="185" t="s">
        <v>99</v>
      </c>
      <c r="D69" s="130" t="str">
        <f t="shared" si="0"/>
        <v/>
      </c>
      <c r="E69" s="140"/>
      <c r="F69" s="141"/>
      <c r="G69" s="141"/>
      <c r="H69" s="141"/>
      <c r="I69" s="141"/>
      <c r="J69" s="141"/>
      <c r="K69" s="142"/>
      <c r="L69" s="62"/>
    </row>
    <row r="70" spans="1:12" ht="24.95" customHeight="1" x14ac:dyDescent="0.25">
      <c r="A70" s="183" t="s">
        <v>100</v>
      </c>
      <c r="B70" s="187">
        <v>355</v>
      </c>
      <c r="C70" s="185" t="s">
        <v>101</v>
      </c>
      <c r="D70" s="130" t="str">
        <f t="shared" si="0"/>
        <v/>
      </c>
      <c r="E70" s="140"/>
      <c r="F70" s="141"/>
      <c r="G70" s="141"/>
      <c r="H70" s="141"/>
      <c r="I70" s="141"/>
      <c r="J70" s="141"/>
      <c r="K70" s="142"/>
      <c r="L70" s="62"/>
    </row>
    <row r="71" spans="1:12" ht="24.95" customHeight="1" x14ac:dyDescent="0.25">
      <c r="A71" s="183" t="s">
        <v>102</v>
      </c>
      <c r="B71" s="187">
        <v>356</v>
      </c>
      <c r="C71" s="185" t="s">
        <v>103</v>
      </c>
      <c r="D71" s="130" t="str">
        <f t="shared" si="0"/>
        <v/>
      </c>
      <c r="E71" s="140"/>
      <c r="F71" s="141"/>
      <c r="G71" s="141"/>
      <c r="H71" s="141"/>
      <c r="I71" s="141"/>
      <c r="J71" s="141"/>
      <c r="K71" s="142"/>
      <c r="L71" s="62"/>
    </row>
    <row r="72" spans="1:12" ht="24.95" customHeight="1" x14ac:dyDescent="0.25">
      <c r="A72" s="183" t="s">
        <v>211</v>
      </c>
      <c r="B72" s="187">
        <v>374</v>
      </c>
      <c r="C72" s="185" t="s">
        <v>212</v>
      </c>
      <c r="D72" s="130" t="str">
        <f t="shared" si="0"/>
        <v/>
      </c>
      <c r="E72" s="140"/>
      <c r="F72" s="141"/>
      <c r="G72" s="141"/>
      <c r="H72" s="141"/>
      <c r="I72" s="141"/>
      <c r="J72" s="141"/>
      <c r="K72" s="142"/>
      <c r="L72" s="62"/>
    </row>
    <row r="73" spans="1:12" ht="24.95" customHeight="1" x14ac:dyDescent="0.25">
      <c r="A73" s="183" t="s">
        <v>104</v>
      </c>
      <c r="B73" s="187">
        <v>357</v>
      </c>
      <c r="C73" s="185" t="s">
        <v>105</v>
      </c>
      <c r="D73" s="130" t="str">
        <f t="shared" si="0"/>
        <v/>
      </c>
      <c r="E73" s="140"/>
      <c r="F73" s="141"/>
      <c r="G73" s="141"/>
      <c r="H73" s="141"/>
      <c r="I73" s="141"/>
      <c r="J73" s="141"/>
      <c r="K73" s="142"/>
      <c r="L73" s="62"/>
    </row>
    <row r="74" spans="1:12" ht="24.95" customHeight="1" x14ac:dyDescent="0.25">
      <c r="A74" s="183" t="s">
        <v>108</v>
      </c>
      <c r="B74" s="187">
        <v>361</v>
      </c>
      <c r="C74" s="185" t="s">
        <v>201</v>
      </c>
      <c r="D74" s="130" t="str">
        <f t="shared" si="0"/>
        <v/>
      </c>
      <c r="E74" s="140"/>
      <c r="F74" s="141"/>
      <c r="G74" s="141"/>
      <c r="H74" s="141"/>
      <c r="I74" s="141"/>
      <c r="J74" s="141"/>
      <c r="K74" s="142"/>
      <c r="L74" s="62"/>
    </row>
    <row r="75" spans="1:12" ht="24.95" customHeight="1" x14ac:dyDescent="0.25">
      <c r="A75" s="183" t="s">
        <v>109</v>
      </c>
      <c r="B75" s="187">
        <v>362</v>
      </c>
      <c r="C75" s="185" t="s">
        <v>213</v>
      </c>
      <c r="D75" s="130" t="str">
        <f t="shared" si="0"/>
        <v/>
      </c>
      <c r="E75" s="140"/>
      <c r="F75" s="141"/>
      <c r="G75" s="141"/>
      <c r="H75" s="141"/>
      <c r="I75" s="141"/>
      <c r="J75" s="141"/>
      <c r="K75" s="142"/>
      <c r="L75" s="62"/>
    </row>
    <row r="76" spans="1:12" ht="24.95" customHeight="1" x14ac:dyDescent="0.25">
      <c r="A76" s="183" t="s">
        <v>110</v>
      </c>
      <c r="B76" s="187">
        <v>364</v>
      </c>
      <c r="C76" s="185" t="s">
        <v>202</v>
      </c>
      <c r="D76" s="130" t="str">
        <f t="shared" si="0"/>
        <v/>
      </c>
      <c r="E76" s="140"/>
      <c r="F76" s="141"/>
      <c r="G76" s="141"/>
      <c r="H76" s="141"/>
      <c r="I76" s="141"/>
      <c r="J76" s="141"/>
      <c r="K76" s="142"/>
      <c r="L76" s="62"/>
    </row>
    <row r="77" spans="1:12" ht="24.95" customHeight="1" x14ac:dyDescent="0.25">
      <c r="A77" s="183" t="s">
        <v>111</v>
      </c>
      <c r="B77" s="187">
        <v>365</v>
      </c>
      <c r="C77" s="185" t="s">
        <v>112</v>
      </c>
      <c r="D77" s="130" t="str">
        <f t="shared" si="0"/>
        <v/>
      </c>
      <c r="E77" s="140"/>
      <c r="F77" s="141"/>
      <c r="G77" s="141"/>
      <c r="H77" s="141"/>
      <c r="I77" s="141"/>
      <c r="J77" s="141"/>
      <c r="K77" s="142"/>
      <c r="L77" s="62"/>
    </row>
    <row r="78" spans="1:12" ht="24.95" customHeight="1" x14ac:dyDescent="0.25">
      <c r="A78" s="183" t="s">
        <v>113</v>
      </c>
      <c r="B78" s="187">
        <v>366</v>
      </c>
      <c r="C78" s="185" t="s">
        <v>214</v>
      </c>
      <c r="D78" s="130" t="str">
        <f t="shared" si="0"/>
        <v/>
      </c>
      <c r="E78" s="140"/>
      <c r="F78" s="141"/>
      <c r="G78" s="141"/>
      <c r="H78" s="141"/>
      <c r="I78" s="141"/>
      <c r="J78" s="141"/>
      <c r="K78" s="142"/>
      <c r="L78" s="62"/>
    </row>
    <row r="79" spans="1:12" ht="24.95" customHeight="1" x14ac:dyDescent="0.25">
      <c r="A79" s="183" t="s">
        <v>114</v>
      </c>
      <c r="B79" s="187">
        <v>368</v>
      </c>
      <c r="C79" s="185" t="s">
        <v>115</v>
      </c>
      <c r="D79" s="130" t="str">
        <f t="shared" si="0"/>
        <v/>
      </c>
      <c r="E79" s="140"/>
      <c r="F79" s="141"/>
      <c r="G79" s="141"/>
      <c r="H79" s="141"/>
      <c r="I79" s="141"/>
      <c r="J79" s="141"/>
      <c r="K79" s="142"/>
      <c r="L79" s="62"/>
    </row>
    <row r="80" spans="1:12" ht="46.5" customHeight="1" x14ac:dyDescent="0.25">
      <c r="A80" s="207" t="s">
        <v>167</v>
      </c>
      <c r="B80" s="208"/>
      <c r="C80" s="208"/>
      <c r="D80" s="130"/>
      <c r="E80" s="140"/>
      <c r="F80" s="141"/>
      <c r="G80" s="141"/>
      <c r="H80" s="141"/>
      <c r="I80" s="141"/>
      <c r="J80" s="141"/>
      <c r="K80" s="142"/>
      <c r="L80" s="62"/>
    </row>
    <row r="81" spans="1:12" ht="24.95" customHeight="1" x14ac:dyDescent="0.25">
      <c r="A81" s="170"/>
      <c r="B81" s="172"/>
      <c r="C81" s="171"/>
      <c r="D81" s="130" t="str">
        <f t="shared" ref="D81:D94" si="1">IF(SUM(E81:K81)&gt;0,(SUM(E81:K81)),"")</f>
        <v/>
      </c>
      <c r="E81" s="140"/>
      <c r="F81" s="141"/>
      <c r="G81" s="141"/>
      <c r="H81" s="141"/>
      <c r="I81" s="141"/>
      <c r="J81" s="141"/>
      <c r="K81" s="142"/>
      <c r="L81" s="62"/>
    </row>
    <row r="82" spans="1:12" ht="24.95" customHeight="1" x14ac:dyDescent="0.25">
      <c r="A82" s="170"/>
      <c r="B82" s="172"/>
      <c r="C82" s="171"/>
      <c r="D82" s="130" t="str">
        <f t="shared" si="1"/>
        <v/>
      </c>
      <c r="E82" s="140"/>
      <c r="F82" s="141"/>
      <c r="G82" s="141"/>
      <c r="H82" s="141"/>
      <c r="I82" s="141"/>
      <c r="J82" s="141"/>
      <c r="K82" s="142"/>
      <c r="L82" s="62"/>
    </row>
    <row r="83" spans="1:12" ht="24.95" customHeight="1" x14ac:dyDescent="0.25">
      <c r="A83" s="170"/>
      <c r="B83" s="172"/>
      <c r="C83" s="171"/>
      <c r="D83" s="130" t="str">
        <f t="shared" si="1"/>
        <v/>
      </c>
      <c r="E83" s="140"/>
      <c r="F83" s="141"/>
      <c r="G83" s="141"/>
      <c r="H83" s="141"/>
      <c r="I83" s="141"/>
      <c r="J83" s="141"/>
      <c r="K83" s="142"/>
      <c r="L83" s="62"/>
    </row>
    <row r="84" spans="1:12" ht="24.95" customHeight="1" x14ac:dyDescent="0.25">
      <c r="A84" s="170"/>
      <c r="B84" s="172"/>
      <c r="C84" s="171"/>
      <c r="D84" s="130" t="str">
        <f t="shared" si="1"/>
        <v/>
      </c>
      <c r="E84" s="140"/>
      <c r="F84" s="141"/>
      <c r="G84" s="141"/>
      <c r="H84" s="141"/>
      <c r="I84" s="141"/>
      <c r="J84" s="141"/>
      <c r="K84" s="142"/>
      <c r="L84" s="62"/>
    </row>
    <row r="85" spans="1:12" ht="24.95" customHeight="1" x14ac:dyDescent="0.25">
      <c r="A85" s="170"/>
      <c r="B85" s="172"/>
      <c r="C85" s="171"/>
      <c r="D85" s="130" t="str">
        <f t="shared" si="1"/>
        <v/>
      </c>
      <c r="E85" s="140"/>
      <c r="F85" s="141"/>
      <c r="G85" s="141"/>
      <c r="H85" s="141"/>
      <c r="I85" s="141"/>
      <c r="J85" s="141"/>
      <c r="K85" s="142"/>
      <c r="L85" s="62"/>
    </row>
    <row r="86" spans="1:12" ht="24.95" customHeight="1" x14ac:dyDescent="0.25">
      <c r="A86" s="170"/>
      <c r="B86" s="172"/>
      <c r="C86" s="171"/>
      <c r="D86" s="130" t="str">
        <f t="shared" si="1"/>
        <v/>
      </c>
      <c r="E86" s="140"/>
      <c r="F86" s="141"/>
      <c r="G86" s="141"/>
      <c r="H86" s="141"/>
      <c r="I86" s="141"/>
      <c r="J86" s="141"/>
      <c r="K86" s="142"/>
      <c r="L86" s="62"/>
    </row>
    <row r="87" spans="1:12" ht="24.95" customHeight="1" x14ac:dyDescent="0.25">
      <c r="A87" s="170"/>
      <c r="B87" s="172"/>
      <c r="C87" s="171"/>
      <c r="D87" s="130" t="str">
        <f t="shared" si="1"/>
        <v/>
      </c>
      <c r="E87" s="140"/>
      <c r="F87" s="141"/>
      <c r="G87" s="141"/>
      <c r="H87" s="141"/>
      <c r="I87" s="141"/>
      <c r="J87" s="141"/>
      <c r="K87" s="142"/>
      <c r="L87" s="62"/>
    </row>
    <row r="88" spans="1:12" ht="24.95" customHeight="1" x14ac:dyDescent="0.25">
      <c r="A88" s="170"/>
      <c r="B88" s="172"/>
      <c r="C88" s="171"/>
      <c r="D88" s="130" t="str">
        <f t="shared" si="1"/>
        <v/>
      </c>
      <c r="E88" s="140"/>
      <c r="F88" s="141"/>
      <c r="G88" s="141"/>
      <c r="H88" s="141"/>
      <c r="I88" s="141"/>
      <c r="J88" s="141"/>
      <c r="K88" s="142"/>
      <c r="L88" s="62"/>
    </row>
    <row r="89" spans="1:12" ht="24.95" customHeight="1" x14ac:dyDescent="0.25">
      <c r="A89" s="170"/>
      <c r="B89" s="172"/>
      <c r="C89" s="171"/>
      <c r="D89" s="130" t="str">
        <f t="shared" si="1"/>
        <v/>
      </c>
      <c r="E89" s="140"/>
      <c r="F89" s="141"/>
      <c r="G89" s="141"/>
      <c r="H89" s="141"/>
      <c r="I89" s="141"/>
      <c r="J89" s="141"/>
      <c r="K89" s="142"/>
      <c r="L89" s="62"/>
    </row>
    <row r="90" spans="1:12" ht="24.95" customHeight="1" x14ac:dyDescent="0.25">
      <c r="A90" s="170"/>
      <c r="B90" s="172"/>
      <c r="C90" s="171"/>
      <c r="D90" s="130" t="str">
        <f t="shared" si="1"/>
        <v/>
      </c>
      <c r="E90" s="140"/>
      <c r="F90" s="141"/>
      <c r="G90" s="141"/>
      <c r="H90" s="141"/>
      <c r="I90" s="141"/>
      <c r="J90" s="141"/>
      <c r="K90" s="142"/>
      <c r="L90" s="62"/>
    </row>
    <row r="91" spans="1:12" ht="24.95" customHeight="1" x14ac:dyDescent="0.25">
      <c r="A91" s="170"/>
      <c r="B91" s="172"/>
      <c r="C91" s="171"/>
      <c r="D91" s="130" t="str">
        <f t="shared" si="1"/>
        <v/>
      </c>
      <c r="E91" s="140"/>
      <c r="F91" s="141"/>
      <c r="G91" s="141"/>
      <c r="H91" s="141"/>
      <c r="I91" s="141"/>
      <c r="J91" s="141"/>
      <c r="K91" s="142"/>
      <c r="L91" s="62"/>
    </row>
    <row r="92" spans="1:12" ht="24.95" customHeight="1" x14ac:dyDescent="0.25">
      <c r="A92" s="170"/>
      <c r="B92" s="172"/>
      <c r="C92" s="171"/>
      <c r="D92" s="130" t="str">
        <f t="shared" si="1"/>
        <v/>
      </c>
      <c r="E92" s="140"/>
      <c r="F92" s="141"/>
      <c r="G92" s="141"/>
      <c r="H92" s="141"/>
      <c r="I92" s="141"/>
      <c r="J92" s="141"/>
      <c r="K92" s="142"/>
      <c r="L92" s="62"/>
    </row>
    <row r="93" spans="1:12" ht="24.95" customHeight="1" x14ac:dyDescent="0.25">
      <c r="A93" s="170"/>
      <c r="B93" s="172"/>
      <c r="C93" s="171"/>
      <c r="D93" s="130" t="str">
        <f t="shared" si="1"/>
        <v/>
      </c>
      <c r="E93" s="140"/>
      <c r="F93" s="141"/>
      <c r="G93" s="141"/>
      <c r="H93" s="141"/>
      <c r="I93" s="141"/>
      <c r="J93" s="141"/>
      <c r="K93" s="142"/>
      <c r="L93" s="62"/>
    </row>
    <row r="94" spans="1:12" ht="24.95" customHeight="1" thickBot="1" x14ac:dyDescent="0.3">
      <c r="A94" s="173"/>
      <c r="B94" s="174"/>
      <c r="C94" s="175"/>
      <c r="D94" s="131" t="str">
        <f t="shared" si="1"/>
        <v/>
      </c>
      <c r="E94" s="143"/>
      <c r="F94" s="144"/>
      <c r="G94" s="144"/>
      <c r="H94" s="144"/>
      <c r="I94" s="144"/>
      <c r="J94" s="144"/>
      <c r="K94" s="145"/>
      <c r="L94" s="62"/>
    </row>
    <row r="95" spans="1:12" ht="24.95" customHeight="1" thickBot="1" x14ac:dyDescent="0.3">
      <c r="A95" s="204" t="s">
        <v>219</v>
      </c>
      <c r="B95" s="205"/>
      <c r="C95" s="206"/>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16" t="s">
        <v>134</v>
      </c>
      <c r="N1" s="216"/>
    </row>
    <row r="2" spans="1:25" ht="30" customHeight="1" x14ac:dyDescent="0.25">
      <c r="A2" s="238" t="s">
        <v>187</v>
      </c>
      <c r="B2" s="238"/>
      <c r="C2" s="238"/>
      <c r="D2" s="238"/>
      <c r="E2" s="238"/>
      <c r="F2" s="12"/>
      <c r="G2" s="261" t="s">
        <v>129</v>
      </c>
      <c r="H2" s="262"/>
      <c r="I2" s="262"/>
      <c r="J2" s="262"/>
      <c r="K2" s="163">
        <f>D95</f>
        <v>1644201.7499999998</v>
      </c>
      <c r="M2" s="203" t="s">
        <v>170</v>
      </c>
      <c r="N2" s="203"/>
    </row>
    <row r="3" spans="1:25" ht="30" customHeight="1" x14ac:dyDescent="0.25">
      <c r="A3" s="238"/>
      <c r="B3" s="238"/>
      <c r="C3" s="238"/>
      <c r="D3" s="238"/>
      <c r="E3" s="238"/>
      <c r="F3" s="12"/>
      <c r="G3" s="263" t="s">
        <v>171</v>
      </c>
      <c r="H3" s="264"/>
      <c r="I3" s="264"/>
      <c r="J3" s="264"/>
      <c r="K3" s="60">
        <v>0</v>
      </c>
      <c r="M3" s="233" t="s">
        <v>117</v>
      </c>
      <c r="N3" s="233"/>
    </row>
    <row r="4" spans="1:25" ht="30" customHeight="1" x14ac:dyDescent="0.25">
      <c r="A4" s="238"/>
      <c r="B4" s="238"/>
      <c r="C4" s="238"/>
      <c r="D4" s="238"/>
      <c r="E4" s="238"/>
      <c r="F4" s="12"/>
      <c r="G4" s="259" t="s">
        <v>172</v>
      </c>
      <c r="H4" s="260"/>
      <c r="I4" s="260"/>
      <c r="J4" s="260"/>
      <c r="K4" s="60">
        <v>0</v>
      </c>
      <c r="L4" s="3"/>
      <c r="M4" s="203" t="s">
        <v>175</v>
      </c>
      <c r="N4" s="203"/>
      <c r="O4"/>
      <c r="P4"/>
      <c r="Q4"/>
      <c r="R4"/>
      <c r="S4"/>
      <c r="T4"/>
      <c r="U4"/>
      <c r="V4"/>
      <c r="W4"/>
      <c r="X4"/>
      <c r="Y4"/>
    </row>
    <row r="5" spans="1:25" ht="41.25" customHeight="1" x14ac:dyDescent="0.25">
      <c r="A5" s="232"/>
      <c r="B5" s="232"/>
      <c r="C5" s="232"/>
      <c r="D5" s="232"/>
      <c r="E5" s="232"/>
      <c r="F5" s="12"/>
      <c r="G5" s="259" t="s">
        <v>238</v>
      </c>
      <c r="H5" s="260"/>
      <c r="I5" s="260"/>
      <c r="J5" s="260"/>
      <c r="K5" s="60">
        <v>0</v>
      </c>
      <c r="L5" s="59"/>
      <c r="M5" s="203" t="s">
        <v>239</v>
      </c>
      <c r="N5" s="203"/>
      <c r="O5"/>
      <c r="P5"/>
      <c r="Q5"/>
      <c r="R5"/>
      <c r="S5"/>
      <c r="T5"/>
      <c r="U5"/>
      <c r="V5"/>
      <c r="W5"/>
      <c r="X5"/>
      <c r="Y5"/>
    </row>
    <row r="6" spans="1:25" ht="43.5" customHeight="1" thickBot="1" x14ac:dyDescent="0.3">
      <c r="F6" s="12"/>
      <c r="G6" s="255" t="s">
        <v>130</v>
      </c>
      <c r="H6" s="256"/>
      <c r="I6" s="256"/>
      <c r="J6" s="256"/>
      <c r="K6" s="164">
        <f>SUM(K2:K5)</f>
        <v>1644201.7499999998</v>
      </c>
      <c r="L6" s="59"/>
      <c r="M6" s="203" t="s">
        <v>133</v>
      </c>
      <c r="N6" s="203"/>
      <c r="O6" s="5"/>
      <c r="P6" s="5"/>
      <c r="Q6" s="5"/>
      <c r="R6" s="5"/>
      <c r="S6" s="5"/>
      <c r="T6" s="5"/>
      <c r="U6" s="5"/>
      <c r="V6" s="5"/>
      <c r="W6" s="5"/>
      <c r="X6" s="5"/>
      <c r="Y6" s="5"/>
    </row>
    <row r="7" spans="1:25" ht="66" customHeight="1" thickBot="1" x14ac:dyDescent="0.3">
      <c r="A7" s="12"/>
      <c r="B7" s="12"/>
      <c r="D7" s="12" t="s">
        <v>216</v>
      </c>
      <c r="F7" s="12"/>
      <c r="G7" s="255" t="s">
        <v>131</v>
      </c>
      <c r="H7" s="256"/>
      <c r="I7" s="256"/>
      <c r="J7" s="256"/>
      <c r="K7" s="165">
        <v>1644201.75</v>
      </c>
      <c r="M7" s="203" t="s">
        <v>240</v>
      </c>
      <c r="N7" s="203"/>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57"/>
      <c r="B9" s="220" t="s">
        <v>136</v>
      </c>
      <c r="C9" s="221"/>
      <c r="D9" s="226" t="s">
        <v>5</v>
      </c>
      <c r="E9" s="71" t="s">
        <v>6</v>
      </c>
      <c r="F9" s="72"/>
      <c r="G9" s="72"/>
      <c r="H9" s="72"/>
      <c r="I9" s="72"/>
      <c r="J9" s="72"/>
      <c r="K9" s="73"/>
      <c r="L9" s="11"/>
      <c r="M9" s="216" t="s">
        <v>120</v>
      </c>
      <c r="N9" s="216"/>
      <c r="O9" s="6"/>
      <c r="P9" s="6"/>
      <c r="Q9" s="6"/>
      <c r="R9" s="6"/>
      <c r="S9" s="6"/>
      <c r="T9" s="6"/>
      <c r="U9" s="6"/>
      <c r="V9" s="6"/>
      <c r="W9" s="6"/>
      <c r="X9" s="6"/>
      <c r="Y9" s="6"/>
    </row>
    <row r="10" spans="1:25" s="12" customFormat="1" ht="24.95" customHeight="1" thickBot="1" x14ac:dyDescent="0.3">
      <c r="A10" s="258"/>
      <c r="B10" s="222"/>
      <c r="C10" s="223"/>
      <c r="D10" s="227"/>
      <c r="E10" s="76" t="s">
        <v>224</v>
      </c>
      <c r="F10" s="77"/>
      <c r="G10" s="77"/>
      <c r="H10" s="77"/>
      <c r="I10" s="77"/>
      <c r="J10" s="77"/>
      <c r="K10" s="78"/>
      <c r="L10" s="11"/>
      <c r="M10" s="229" t="s">
        <v>241</v>
      </c>
      <c r="N10" s="230"/>
      <c r="O10" s="31"/>
      <c r="P10" s="31"/>
      <c r="Q10" s="31"/>
      <c r="R10" s="31"/>
      <c r="S10" s="31"/>
      <c r="T10" s="31"/>
      <c r="U10" s="31"/>
      <c r="V10" s="31"/>
      <c r="W10" s="31"/>
      <c r="X10" s="31"/>
      <c r="Y10" s="31"/>
    </row>
    <row r="11" spans="1:25" s="12" customFormat="1" ht="30.75" customHeight="1" thickBot="1" x14ac:dyDescent="0.3">
      <c r="A11" s="106" t="s">
        <v>138</v>
      </c>
      <c r="B11" s="253" t="s">
        <v>232</v>
      </c>
      <c r="C11" s="254"/>
      <c r="D11" s="197" t="s">
        <v>233</v>
      </c>
      <c r="E11" s="76" t="s">
        <v>154</v>
      </c>
      <c r="F11" s="77"/>
      <c r="G11" s="77"/>
      <c r="H11" s="77"/>
      <c r="I11" s="77"/>
      <c r="J11" s="77"/>
      <c r="K11" s="78"/>
      <c r="L11" s="17"/>
      <c r="M11" s="230"/>
      <c r="N11" s="230"/>
      <c r="O11" s="31"/>
      <c r="P11" s="31"/>
      <c r="Q11" s="31"/>
      <c r="R11" s="31"/>
      <c r="S11" s="31"/>
      <c r="T11" s="31"/>
      <c r="U11" s="31"/>
      <c r="V11" s="31"/>
      <c r="W11" s="31"/>
      <c r="X11" s="31"/>
      <c r="Y11" s="31"/>
    </row>
    <row r="12" spans="1:25" s="12" customFormat="1" ht="35.1" customHeight="1" thickBot="1" x14ac:dyDescent="0.3">
      <c r="A12" s="106" t="s">
        <v>155</v>
      </c>
      <c r="B12" s="249" t="s">
        <v>227</v>
      </c>
      <c r="C12" s="249"/>
      <c r="D12" s="196" t="s">
        <v>228</v>
      </c>
      <c r="E12" s="166" t="s">
        <v>154</v>
      </c>
      <c r="F12" s="82"/>
      <c r="G12" s="82"/>
      <c r="H12" s="82"/>
      <c r="I12" s="82"/>
      <c r="J12" s="82"/>
      <c r="K12" s="83"/>
      <c r="L12" s="21"/>
      <c r="M12" s="230"/>
      <c r="N12" s="230"/>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0"/>
      <c r="N13" s="230"/>
    </row>
    <row r="14" spans="1:25" ht="35.1" customHeight="1" thickBot="1" x14ac:dyDescent="0.3">
      <c r="A14" s="107"/>
      <c r="B14" s="108"/>
      <c r="C14" s="107"/>
      <c r="D14" s="109"/>
      <c r="E14" s="209" t="s">
        <v>8</v>
      </c>
      <c r="F14" s="210"/>
      <c r="G14" s="210"/>
      <c r="H14" s="210"/>
      <c r="I14" s="210"/>
      <c r="J14" s="210"/>
      <c r="K14" s="211"/>
      <c r="M14" s="230" t="s">
        <v>179</v>
      </c>
      <c r="N14" s="230"/>
      <c r="O14" s="25"/>
      <c r="P14" s="25"/>
      <c r="Q14" s="25"/>
      <c r="R14" s="25"/>
      <c r="S14" s="25"/>
      <c r="T14" s="25"/>
      <c r="U14" s="25"/>
      <c r="V14" s="25"/>
      <c r="W14" s="25"/>
      <c r="X14" s="25"/>
      <c r="Y14" s="25"/>
    </row>
    <row r="15" spans="1:25" ht="29.25" customHeight="1" thickBot="1" x14ac:dyDescent="0.3">
      <c r="A15" s="110"/>
      <c r="B15" s="111"/>
      <c r="C15" s="110"/>
      <c r="D15" s="112"/>
      <c r="E15" s="209" t="s">
        <v>9</v>
      </c>
      <c r="F15" s="212"/>
      <c r="G15" s="212"/>
      <c r="H15" s="212"/>
      <c r="I15" s="212"/>
      <c r="J15" s="213"/>
      <c r="K15" s="214" t="s">
        <v>10</v>
      </c>
      <c r="M15" s="230"/>
      <c r="N15" s="230"/>
    </row>
    <row r="16" spans="1:25" s="26" customFormat="1" ht="120.75" customHeight="1" thickBot="1" x14ac:dyDescent="0.3">
      <c r="A16" s="113" t="s">
        <v>137</v>
      </c>
      <c r="B16" s="101" t="s">
        <v>122</v>
      </c>
      <c r="C16" s="103" t="s">
        <v>11</v>
      </c>
      <c r="D16" s="169" t="s">
        <v>12</v>
      </c>
      <c r="E16" s="35" t="s">
        <v>13</v>
      </c>
      <c r="F16" s="36" t="s">
        <v>14</v>
      </c>
      <c r="G16" s="36" t="s">
        <v>123</v>
      </c>
      <c r="H16" s="36" t="s">
        <v>124</v>
      </c>
      <c r="I16" s="36" t="s">
        <v>126</v>
      </c>
      <c r="J16" s="37" t="s">
        <v>125</v>
      </c>
      <c r="K16" s="215"/>
      <c r="M16" s="230"/>
      <c r="N16" s="230"/>
    </row>
    <row r="17" spans="1:14" s="27" customFormat="1" ht="24.95" customHeight="1" x14ac:dyDescent="0.25">
      <c r="A17" s="180" t="s">
        <v>15</v>
      </c>
      <c r="B17" s="181">
        <v>301</v>
      </c>
      <c r="C17" s="182" t="s">
        <v>203</v>
      </c>
      <c r="D17" s="156" t="str">
        <f t="shared" ref="D17:D48" si="0">IF(SUM(E17:K17)&gt;0,(SUM(E17:K17)),"")</f>
        <v/>
      </c>
      <c r="E17" s="177" t="s">
        <v>225</v>
      </c>
      <c r="F17" s="177" t="s">
        <v>225</v>
      </c>
      <c r="G17" s="177" t="s">
        <v>225</v>
      </c>
      <c r="H17" s="177" t="s">
        <v>225</v>
      </c>
      <c r="I17" s="177" t="s">
        <v>225</v>
      </c>
      <c r="J17" s="177" t="s">
        <v>225</v>
      </c>
      <c r="K17" s="177" t="s">
        <v>225</v>
      </c>
      <c r="M17" s="30"/>
      <c r="N17" s="41" t="s">
        <v>156</v>
      </c>
    </row>
    <row r="18" spans="1:14" s="27" customFormat="1" ht="24.95" customHeight="1" x14ac:dyDescent="0.25">
      <c r="A18" s="183" t="s">
        <v>16</v>
      </c>
      <c r="B18" s="184">
        <v>302</v>
      </c>
      <c r="C18" s="185" t="s">
        <v>17</v>
      </c>
      <c r="D18" s="157" t="str">
        <f t="shared" si="0"/>
        <v/>
      </c>
      <c r="E18" s="178" t="s">
        <v>225</v>
      </c>
      <c r="F18" s="178" t="s">
        <v>225</v>
      </c>
      <c r="G18" s="178" t="s">
        <v>225</v>
      </c>
      <c r="H18" s="178" t="s">
        <v>225</v>
      </c>
      <c r="I18" s="178" t="s">
        <v>225</v>
      </c>
      <c r="J18" s="178" t="s">
        <v>225</v>
      </c>
      <c r="K18" s="178" t="s">
        <v>225</v>
      </c>
      <c r="M18" s="47"/>
      <c r="N18" s="41" t="s">
        <v>157</v>
      </c>
    </row>
    <row r="19" spans="1:14" s="90" customFormat="1" ht="24.95" customHeight="1" x14ac:dyDescent="0.25">
      <c r="A19" s="183" t="s">
        <v>191</v>
      </c>
      <c r="B19" s="184">
        <v>376</v>
      </c>
      <c r="C19" s="185" t="s">
        <v>192</v>
      </c>
      <c r="D19" s="157" t="str">
        <f t="shared" si="0"/>
        <v/>
      </c>
      <c r="E19" s="178" t="s">
        <v>225</v>
      </c>
      <c r="F19" s="178" t="s">
        <v>225</v>
      </c>
      <c r="G19" s="178" t="s">
        <v>225</v>
      </c>
      <c r="H19" s="178" t="s">
        <v>225</v>
      </c>
      <c r="I19" s="178" t="s">
        <v>225</v>
      </c>
      <c r="J19" s="178" t="s">
        <v>225</v>
      </c>
      <c r="K19" s="178" t="s">
        <v>225</v>
      </c>
      <c r="M19" s="133"/>
      <c r="N19" s="134"/>
    </row>
    <row r="20" spans="1:14" s="27" customFormat="1" ht="24.95" customHeight="1" x14ac:dyDescent="0.25">
      <c r="A20" s="183" t="s">
        <v>18</v>
      </c>
      <c r="B20" s="184">
        <v>303</v>
      </c>
      <c r="C20" s="185" t="s">
        <v>19</v>
      </c>
      <c r="D20" s="157" t="str">
        <f t="shared" si="0"/>
        <v/>
      </c>
      <c r="E20" s="178" t="s">
        <v>225</v>
      </c>
      <c r="F20" s="178" t="s">
        <v>225</v>
      </c>
      <c r="G20" s="178" t="s">
        <v>225</v>
      </c>
      <c r="H20" s="178" t="s">
        <v>225</v>
      </c>
      <c r="I20" s="178" t="s">
        <v>225</v>
      </c>
      <c r="J20" s="178" t="s">
        <v>225</v>
      </c>
      <c r="K20" s="178" t="s">
        <v>225</v>
      </c>
      <c r="M20" s="30"/>
      <c r="N20" s="203" t="s">
        <v>158</v>
      </c>
    </row>
    <row r="21" spans="1:14" s="27" customFormat="1" ht="24.95" customHeight="1" x14ac:dyDescent="0.25">
      <c r="A21" s="183" t="s">
        <v>20</v>
      </c>
      <c r="B21" s="184">
        <v>304</v>
      </c>
      <c r="C21" s="185" t="s">
        <v>21</v>
      </c>
      <c r="D21" s="157" t="str">
        <f t="shared" si="0"/>
        <v/>
      </c>
      <c r="E21" s="178" t="s">
        <v>225</v>
      </c>
      <c r="F21" s="178" t="s">
        <v>225</v>
      </c>
      <c r="G21" s="178" t="s">
        <v>225</v>
      </c>
      <c r="H21" s="178" t="s">
        <v>225</v>
      </c>
      <c r="I21" s="178" t="s">
        <v>225</v>
      </c>
      <c r="J21" s="178" t="s">
        <v>225</v>
      </c>
      <c r="K21" s="178" t="s">
        <v>225</v>
      </c>
      <c r="M21" s="30"/>
      <c r="N21" s="203"/>
    </row>
    <row r="22" spans="1:14" s="27" customFormat="1" ht="24.95" customHeight="1" x14ac:dyDescent="0.25">
      <c r="A22" s="183" t="s">
        <v>22</v>
      </c>
      <c r="B22" s="184">
        <v>305</v>
      </c>
      <c r="C22" s="185" t="s">
        <v>23</v>
      </c>
      <c r="D22" s="157" t="str">
        <f t="shared" si="0"/>
        <v/>
      </c>
      <c r="E22" s="178" t="s">
        <v>225</v>
      </c>
      <c r="F22" s="178" t="s">
        <v>225</v>
      </c>
      <c r="G22" s="178" t="s">
        <v>225</v>
      </c>
      <c r="H22" s="178" t="s">
        <v>225</v>
      </c>
      <c r="I22" s="178" t="s">
        <v>225</v>
      </c>
      <c r="J22" s="178" t="s">
        <v>225</v>
      </c>
      <c r="K22" s="178" t="s">
        <v>225</v>
      </c>
      <c r="M22" s="30"/>
      <c r="N22" s="203"/>
    </row>
    <row r="23" spans="1:14" s="27" customFormat="1" ht="24.95" customHeight="1" x14ac:dyDescent="0.25">
      <c r="A23" s="183" t="s">
        <v>24</v>
      </c>
      <c r="B23" s="184">
        <v>306</v>
      </c>
      <c r="C23" s="185" t="s">
        <v>25</v>
      </c>
      <c r="D23" s="157">
        <f t="shared" si="0"/>
        <v>21412.82</v>
      </c>
      <c r="E23" s="178">
        <v>4680.71</v>
      </c>
      <c r="F23" s="178">
        <v>1796.39</v>
      </c>
      <c r="G23" s="178">
        <v>575.36</v>
      </c>
      <c r="H23" s="178">
        <v>1419.23</v>
      </c>
      <c r="I23" s="178">
        <v>12511.13</v>
      </c>
      <c r="J23" s="178">
        <v>430</v>
      </c>
      <c r="K23" s="178" t="s">
        <v>225</v>
      </c>
      <c r="M23" s="30"/>
      <c r="N23" s="203" t="s">
        <v>159</v>
      </c>
    </row>
    <row r="24" spans="1:14" s="27" customFormat="1" ht="24.95" customHeight="1" x14ac:dyDescent="0.25">
      <c r="A24" s="183" t="s">
        <v>26</v>
      </c>
      <c r="B24" s="184">
        <v>307</v>
      </c>
      <c r="C24" s="185" t="s">
        <v>27</v>
      </c>
      <c r="D24" s="157" t="str">
        <f t="shared" si="0"/>
        <v/>
      </c>
      <c r="E24" s="178" t="s">
        <v>225</v>
      </c>
      <c r="F24" s="178" t="s">
        <v>225</v>
      </c>
      <c r="G24" s="178" t="s">
        <v>225</v>
      </c>
      <c r="H24" s="178" t="s">
        <v>225</v>
      </c>
      <c r="I24" s="178" t="s">
        <v>225</v>
      </c>
      <c r="J24" s="178" t="s">
        <v>225</v>
      </c>
      <c r="K24" s="178" t="s">
        <v>225</v>
      </c>
      <c r="M24" s="30"/>
      <c r="N24" s="203"/>
    </row>
    <row r="25" spans="1:14" s="27" customFormat="1" ht="24.95" customHeight="1" x14ac:dyDescent="0.25">
      <c r="A25" s="183" t="s">
        <v>28</v>
      </c>
      <c r="B25" s="184">
        <v>309</v>
      </c>
      <c r="C25" s="185" t="s">
        <v>206</v>
      </c>
      <c r="D25" s="157" t="str">
        <f t="shared" si="0"/>
        <v/>
      </c>
      <c r="E25" s="178" t="s">
        <v>225</v>
      </c>
      <c r="F25" s="178" t="s">
        <v>225</v>
      </c>
      <c r="G25" s="178" t="s">
        <v>225</v>
      </c>
      <c r="H25" s="178" t="s">
        <v>225</v>
      </c>
      <c r="I25" s="178" t="s">
        <v>225</v>
      </c>
      <c r="J25" s="178" t="s">
        <v>225</v>
      </c>
      <c r="K25" s="178" t="s">
        <v>225</v>
      </c>
      <c r="M25" s="30"/>
      <c r="N25" s="203" t="s">
        <v>160</v>
      </c>
    </row>
    <row r="26" spans="1:14" s="27" customFormat="1" ht="24.95" customHeight="1" x14ac:dyDescent="0.25">
      <c r="A26" s="183" t="s">
        <v>29</v>
      </c>
      <c r="B26" s="184">
        <v>310</v>
      </c>
      <c r="C26" s="185" t="s">
        <v>30</v>
      </c>
      <c r="D26" s="157">
        <f t="shared" si="0"/>
        <v>8234.2499999999982</v>
      </c>
      <c r="E26" s="178">
        <v>4981.45</v>
      </c>
      <c r="F26" s="178">
        <v>1755.6</v>
      </c>
      <c r="G26" s="178">
        <v>296.63</v>
      </c>
      <c r="H26" s="178">
        <v>991.43999999999994</v>
      </c>
      <c r="I26" s="178">
        <v>209.13</v>
      </c>
      <c r="J26" s="178" t="s">
        <v>225</v>
      </c>
      <c r="K26" s="178" t="s">
        <v>225</v>
      </c>
      <c r="M26" s="30"/>
      <c r="N26" s="203"/>
    </row>
    <row r="27" spans="1:14" s="27" customFormat="1" ht="24.95" customHeight="1" x14ac:dyDescent="0.25">
      <c r="A27" s="183" t="s">
        <v>31</v>
      </c>
      <c r="B27" s="184">
        <v>311</v>
      </c>
      <c r="C27" s="185" t="s">
        <v>32</v>
      </c>
      <c r="D27" s="157">
        <f t="shared" si="0"/>
        <v>8191.4700000000012</v>
      </c>
      <c r="E27" s="178">
        <v>4981.4400000000005</v>
      </c>
      <c r="F27" s="178">
        <v>1755.6</v>
      </c>
      <c r="G27" s="178">
        <v>296.63</v>
      </c>
      <c r="H27" s="178">
        <v>948.67</v>
      </c>
      <c r="I27" s="178">
        <v>209.13</v>
      </c>
      <c r="J27" s="178" t="s">
        <v>225</v>
      </c>
      <c r="K27" s="178" t="s">
        <v>225</v>
      </c>
      <c r="M27" s="30"/>
      <c r="N27" s="203" t="s">
        <v>161</v>
      </c>
    </row>
    <row r="28" spans="1:14" s="27" customFormat="1" ht="24.95" customHeight="1" x14ac:dyDescent="0.25">
      <c r="A28" s="183" t="s">
        <v>33</v>
      </c>
      <c r="B28" s="184">
        <v>312</v>
      </c>
      <c r="C28" s="185" t="s">
        <v>34</v>
      </c>
      <c r="D28" s="157" t="str">
        <f t="shared" si="0"/>
        <v/>
      </c>
      <c r="E28" s="178" t="s">
        <v>225</v>
      </c>
      <c r="F28" s="178" t="s">
        <v>225</v>
      </c>
      <c r="G28" s="178" t="s">
        <v>225</v>
      </c>
      <c r="H28" s="178" t="s">
        <v>225</v>
      </c>
      <c r="I28" s="178" t="s">
        <v>225</v>
      </c>
      <c r="J28" s="178" t="s">
        <v>225</v>
      </c>
      <c r="K28" s="178" t="s">
        <v>225</v>
      </c>
      <c r="M28" s="30"/>
      <c r="N28" s="203"/>
    </row>
    <row r="29" spans="1:14" s="27" customFormat="1" ht="24.95" customHeight="1" x14ac:dyDescent="0.25">
      <c r="A29" s="183" t="s">
        <v>35</v>
      </c>
      <c r="B29" s="184">
        <v>313</v>
      </c>
      <c r="C29" s="185" t="s">
        <v>193</v>
      </c>
      <c r="D29" s="157">
        <f t="shared" si="0"/>
        <v>40253.699999999997</v>
      </c>
      <c r="E29" s="178">
        <v>20754.28</v>
      </c>
      <c r="F29" s="178">
        <v>9210.14</v>
      </c>
      <c r="G29" s="178">
        <v>4557.1000000000004</v>
      </c>
      <c r="H29" s="178">
        <v>3704.5</v>
      </c>
      <c r="I29" s="178">
        <v>1607.68</v>
      </c>
      <c r="J29" s="178">
        <v>420</v>
      </c>
      <c r="K29" s="178" t="s">
        <v>225</v>
      </c>
      <c r="M29" s="30"/>
      <c r="N29" s="203"/>
    </row>
    <row r="30" spans="1:14" s="27" customFormat="1" ht="24.95" customHeight="1" x14ac:dyDescent="0.25">
      <c r="A30" s="183" t="s">
        <v>36</v>
      </c>
      <c r="B30" s="184">
        <v>314</v>
      </c>
      <c r="C30" s="185" t="s">
        <v>194</v>
      </c>
      <c r="D30" s="157">
        <f t="shared" si="0"/>
        <v>51418.35</v>
      </c>
      <c r="E30" s="178">
        <v>33411.040000000001</v>
      </c>
      <c r="F30" s="178">
        <v>15008.74</v>
      </c>
      <c r="G30" s="178">
        <v>528.54999999999995</v>
      </c>
      <c r="H30" s="178">
        <v>1214.27</v>
      </c>
      <c r="I30" s="178">
        <v>1075.75</v>
      </c>
      <c r="J30" s="178">
        <v>180</v>
      </c>
      <c r="K30" s="178" t="s">
        <v>225</v>
      </c>
      <c r="M30" s="203" t="s">
        <v>242</v>
      </c>
      <c r="N30" s="203"/>
    </row>
    <row r="31" spans="1:14" s="27" customFormat="1" ht="24.95" customHeight="1" x14ac:dyDescent="0.25">
      <c r="A31" s="183" t="s">
        <v>37</v>
      </c>
      <c r="B31" s="184">
        <v>315</v>
      </c>
      <c r="C31" s="185" t="s">
        <v>38</v>
      </c>
      <c r="D31" s="157" t="str">
        <f t="shared" si="0"/>
        <v/>
      </c>
      <c r="E31" s="178" t="s">
        <v>225</v>
      </c>
      <c r="F31" s="178" t="s">
        <v>225</v>
      </c>
      <c r="G31" s="178" t="s">
        <v>225</v>
      </c>
      <c r="H31" s="178" t="s">
        <v>225</v>
      </c>
      <c r="I31" s="178" t="s">
        <v>225</v>
      </c>
      <c r="J31" s="178" t="s">
        <v>225</v>
      </c>
      <c r="K31" s="178" t="s">
        <v>225</v>
      </c>
      <c r="M31" s="203"/>
      <c r="N31" s="203"/>
    </row>
    <row r="32" spans="1:14" s="27" customFormat="1" ht="24.95" customHeight="1" x14ac:dyDescent="0.25">
      <c r="A32" s="183" t="s">
        <v>39</v>
      </c>
      <c r="B32" s="184">
        <v>316</v>
      </c>
      <c r="C32" s="185" t="s">
        <v>40</v>
      </c>
      <c r="D32" s="157">
        <f t="shared" si="0"/>
        <v>75349.61</v>
      </c>
      <c r="E32" s="178">
        <v>46872.27</v>
      </c>
      <c r="F32" s="178">
        <v>22082.55</v>
      </c>
      <c r="G32" s="178">
        <v>1087.05</v>
      </c>
      <c r="H32" s="178">
        <v>2922.1</v>
      </c>
      <c r="I32" s="178">
        <v>2385.64</v>
      </c>
      <c r="J32" s="178" t="s">
        <v>225</v>
      </c>
      <c r="K32" s="178" t="s">
        <v>225</v>
      </c>
      <c r="M32" s="203"/>
      <c r="N32" s="203"/>
    </row>
    <row r="33" spans="1:23" s="27" customFormat="1" ht="24.95" customHeight="1" x14ac:dyDescent="0.25">
      <c r="A33" s="183" t="s">
        <v>41</v>
      </c>
      <c r="B33" s="184">
        <v>317</v>
      </c>
      <c r="C33" s="185" t="s">
        <v>42</v>
      </c>
      <c r="D33" s="157" t="str">
        <f t="shared" si="0"/>
        <v/>
      </c>
      <c r="E33" s="178" t="s">
        <v>225</v>
      </c>
      <c r="F33" s="178" t="s">
        <v>225</v>
      </c>
      <c r="G33" s="178" t="s">
        <v>225</v>
      </c>
      <c r="H33" s="178" t="s">
        <v>225</v>
      </c>
      <c r="I33" s="178" t="s">
        <v>225</v>
      </c>
      <c r="J33" s="178" t="s">
        <v>225</v>
      </c>
      <c r="K33" s="178" t="s">
        <v>225</v>
      </c>
      <c r="M33" s="203"/>
      <c r="N33" s="203"/>
    </row>
    <row r="34" spans="1:23" s="27" customFormat="1" ht="24.95" customHeight="1" x14ac:dyDescent="0.25">
      <c r="A34" s="183" t="s">
        <v>43</v>
      </c>
      <c r="B34" s="184">
        <v>318</v>
      </c>
      <c r="C34" s="185" t="s">
        <v>44</v>
      </c>
      <c r="D34" s="157" t="str">
        <f t="shared" si="0"/>
        <v/>
      </c>
      <c r="E34" s="178" t="s">
        <v>225</v>
      </c>
      <c r="F34" s="178" t="s">
        <v>225</v>
      </c>
      <c r="G34" s="178" t="s">
        <v>225</v>
      </c>
      <c r="H34" s="178" t="s">
        <v>225</v>
      </c>
      <c r="I34" s="178" t="s">
        <v>225</v>
      </c>
      <c r="J34" s="178" t="s">
        <v>225</v>
      </c>
      <c r="K34" s="178" t="s">
        <v>225</v>
      </c>
      <c r="M34" s="203"/>
      <c r="N34" s="203"/>
    </row>
    <row r="35" spans="1:23" s="27" customFormat="1" ht="24.95" customHeight="1" x14ac:dyDescent="0.25">
      <c r="A35" s="183" t="s">
        <v>45</v>
      </c>
      <c r="B35" s="184">
        <v>319</v>
      </c>
      <c r="C35" s="185" t="s">
        <v>205</v>
      </c>
      <c r="D35" s="157" t="str">
        <f t="shared" si="0"/>
        <v/>
      </c>
      <c r="E35" s="178" t="s">
        <v>225</v>
      </c>
      <c r="F35" s="178" t="s">
        <v>225</v>
      </c>
      <c r="G35" s="178" t="s">
        <v>225</v>
      </c>
      <c r="H35" s="178" t="s">
        <v>225</v>
      </c>
      <c r="I35" s="178" t="s">
        <v>225</v>
      </c>
      <c r="J35" s="178" t="s">
        <v>225</v>
      </c>
      <c r="K35" s="178" t="s">
        <v>225</v>
      </c>
      <c r="M35" s="203"/>
      <c r="N35" s="203"/>
    </row>
    <row r="36" spans="1:23" s="27" customFormat="1" ht="24.95" customHeight="1" x14ac:dyDescent="0.25">
      <c r="A36" s="183" t="s">
        <v>46</v>
      </c>
      <c r="B36" s="184">
        <v>320</v>
      </c>
      <c r="C36" s="185" t="s">
        <v>47</v>
      </c>
      <c r="D36" s="157">
        <f t="shared" si="0"/>
        <v>215285.43999999997</v>
      </c>
      <c r="E36" s="178">
        <v>113417.43</v>
      </c>
      <c r="F36" s="178">
        <v>46913.63</v>
      </c>
      <c r="G36" s="178">
        <v>1374.55</v>
      </c>
      <c r="H36" s="178">
        <v>18429.400000000001</v>
      </c>
      <c r="I36" s="178">
        <v>31418.89</v>
      </c>
      <c r="J36" s="178">
        <v>3731.54</v>
      </c>
      <c r="K36" s="178" t="s">
        <v>225</v>
      </c>
      <c r="M36" s="203"/>
      <c r="N36" s="203"/>
      <c r="O36" s="25"/>
      <c r="P36" s="25"/>
      <c r="Q36" s="25"/>
      <c r="R36" s="25"/>
      <c r="S36" s="25"/>
      <c r="T36" s="25"/>
      <c r="U36" s="25"/>
      <c r="V36" s="25"/>
      <c r="W36" s="25"/>
    </row>
    <row r="37" spans="1:23" s="27" customFormat="1" ht="24.95" customHeight="1" x14ac:dyDescent="0.25">
      <c r="A37" s="183" t="s">
        <v>48</v>
      </c>
      <c r="B37" s="184">
        <v>321</v>
      </c>
      <c r="C37" s="185" t="s">
        <v>49</v>
      </c>
      <c r="D37" s="157" t="str">
        <f t="shared" si="0"/>
        <v/>
      </c>
      <c r="E37" s="178" t="s">
        <v>225</v>
      </c>
      <c r="F37" s="178" t="s">
        <v>225</v>
      </c>
      <c r="G37" s="178" t="s">
        <v>225</v>
      </c>
      <c r="H37" s="178" t="s">
        <v>225</v>
      </c>
      <c r="I37" s="178" t="s">
        <v>225</v>
      </c>
      <c r="J37" s="178" t="s">
        <v>225</v>
      </c>
      <c r="K37" s="178" t="s">
        <v>225</v>
      </c>
      <c r="M37" s="203"/>
      <c r="N37" s="203"/>
    </row>
    <row r="38" spans="1:23" s="27" customFormat="1" ht="24.95" customHeight="1" x14ac:dyDescent="0.25">
      <c r="A38" s="183" t="s">
        <v>50</v>
      </c>
      <c r="B38" s="184">
        <v>322</v>
      </c>
      <c r="C38" s="185" t="s">
        <v>51</v>
      </c>
      <c r="D38" s="157" t="str">
        <f t="shared" si="0"/>
        <v/>
      </c>
      <c r="E38" s="178" t="s">
        <v>225</v>
      </c>
      <c r="F38" s="178" t="s">
        <v>225</v>
      </c>
      <c r="G38" s="178" t="s">
        <v>225</v>
      </c>
      <c r="H38" s="178" t="s">
        <v>225</v>
      </c>
      <c r="I38" s="178" t="s">
        <v>225</v>
      </c>
      <c r="J38" s="178" t="s">
        <v>225</v>
      </c>
      <c r="K38" s="178" t="s">
        <v>225</v>
      </c>
      <c r="M38" s="203"/>
      <c r="N38" s="203"/>
    </row>
    <row r="39" spans="1:23" s="27" customFormat="1" ht="24.95" customHeight="1" x14ac:dyDescent="0.25">
      <c r="A39" s="183" t="s">
        <v>52</v>
      </c>
      <c r="B39" s="184">
        <v>345</v>
      </c>
      <c r="C39" s="185" t="s">
        <v>53</v>
      </c>
      <c r="D39" s="157">
        <f t="shared" si="0"/>
        <v>83017.73</v>
      </c>
      <c r="E39" s="178">
        <v>57465.33</v>
      </c>
      <c r="F39" s="178">
        <v>23731.11</v>
      </c>
      <c r="G39" s="178">
        <v>366.05</v>
      </c>
      <c r="H39" s="178">
        <v>1118.73</v>
      </c>
      <c r="I39" s="178">
        <v>336.51</v>
      </c>
      <c r="J39" s="178" t="s">
        <v>225</v>
      </c>
      <c r="K39" s="178" t="s">
        <v>225</v>
      </c>
      <c r="M39" s="94"/>
      <c r="N39" s="94"/>
    </row>
    <row r="40" spans="1:23" s="27" customFormat="1" ht="24.95" customHeight="1" x14ac:dyDescent="0.25">
      <c r="A40" s="183" t="s">
        <v>54</v>
      </c>
      <c r="B40" s="184">
        <v>323</v>
      </c>
      <c r="C40" s="185" t="s">
        <v>55</v>
      </c>
      <c r="D40" s="157">
        <f t="shared" si="0"/>
        <v>50993.790000000008</v>
      </c>
      <c r="E40" s="178">
        <v>32151.24</v>
      </c>
      <c r="F40" s="178">
        <v>14031.91</v>
      </c>
      <c r="G40" s="178">
        <v>2186.0500000000002</v>
      </c>
      <c r="H40" s="178">
        <v>2288.08</v>
      </c>
      <c r="I40" s="178">
        <v>336.51</v>
      </c>
      <c r="J40" s="178" t="s">
        <v>225</v>
      </c>
      <c r="K40" s="178" t="s">
        <v>225</v>
      </c>
      <c r="M40" s="30"/>
      <c r="N40" s="203" t="s">
        <v>163</v>
      </c>
    </row>
    <row r="41" spans="1:23" s="27" customFormat="1" ht="24.95" customHeight="1" x14ac:dyDescent="0.25">
      <c r="A41" s="183" t="s">
        <v>56</v>
      </c>
      <c r="B41" s="184">
        <v>324</v>
      </c>
      <c r="C41" s="185" t="s">
        <v>57</v>
      </c>
      <c r="D41" s="157">
        <f t="shared" si="0"/>
        <v>129222.62</v>
      </c>
      <c r="E41" s="178">
        <v>56774.99</v>
      </c>
      <c r="F41" s="178">
        <v>23018.23</v>
      </c>
      <c r="G41" s="178">
        <v>2186.0500000000002</v>
      </c>
      <c r="H41" s="178">
        <v>3303.61</v>
      </c>
      <c r="I41" s="178">
        <v>43939.74</v>
      </c>
      <c r="J41" s="178" t="s">
        <v>225</v>
      </c>
      <c r="K41" s="178" t="s">
        <v>225</v>
      </c>
      <c r="M41" s="30"/>
      <c r="N41" s="203"/>
    </row>
    <row r="42" spans="1:23" s="27" customFormat="1" ht="24.95" customHeight="1" x14ac:dyDescent="0.25">
      <c r="A42" s="183" t="s">
        <v>58</v>
      </c>
      <c r="B42" s="184">
        <v>325</v>
      </c>
      <c r="C42" s="185" t="s">
        <v>59</v>
      </c>
      <c r="D42" s="157">
        <f t="shared" si="0"/>
        <v>124009.71</v>
      </c>
      <c r="E42" s="178">
        <v>67737.64</v>
      </c>
      <c r="F42" s="178">
        <v>31481.75</v>
      </c>
      <c r="G42" s="178">
        <v>6156.2</v>
      </c>
      <c r="H42" s="178">
        <v>6600.32</v>
      </c>
      <c r="I42" s="178">
        <v>200.08</v>
      </c>
      <c r="J42" s="178">
        <v>11833.72</v>
      </c>
      <c r="K42" s="178" t="s">
        <v>225</v>
      </c>
      <c r="M42" s="30"/>
      <c r="N42" s="203" t="s">
        <v>164</v>
      </c>
    </row>
    <row r="43" spans="1:23" s="27" customFormat="1" ht="24.95" customHeight="1" x14ac:dyDescent="0.25">
      <c r="A43" s="183" t="s">
        <v>60</v>
      </c>
      <c r="B43" s="184">
        <v>326</v>
      </c>
      <c r="C43" s="185" t="s">
        <v>61</v>
      </c>
      <c r="D43" s="157">
        <f t="shared" si="0"/>
        <v>75631.959999999992</v>
      </c>
      <c r="E43" s="178">
        <v>51421.38</v>
      </c>
      <c r="F43" s="178">
        <v>21922.84</v>
      </c>
      <c r="G43" s="178">
        <v>604.73</v>
      </c>
      <c r="H43" s="178">
        <v>1142.93</v>
      </c>
      <c r="I43" s="178">
        <v>200.08</v>
      </c>
      <c r="J43" s="178">
        <v>340</v>
      </c>
      <c r="K43" s="178" t="s">
        <v>225</v>
      </c>
      <c r="M43" s="30"/>
      <c r="N43" s="203"/>
    </row>
    <row r="44" spans="1:23" s="27" customFormat="1" ht="33" customHeight="1" x14ac:dyDescent="0.25">
      <c r="A44" s="183" t="s">
        <v>107</v>
      </c>
      <c r="B44" s="184">
        <v>359</v>
      </c>
      <c r="C44" s="185" t="s">
        <v>222</v>
      </c>
      <c r="D44" s="157" t="str">
        <f t="shared" si="0"/>
        <v/>
      </c>
      <c r="E44" s="178" t="s">
        <v>225</v>
      </c>
      <c r="F44" s="178" t="s">
        <v>225</v>
      </c>
      <c r="G44" s="178" t="s">
        <v>225</v>
      </c>
      <c r="H44" s="178" t="s">
        <v>225</v>
      </c>
      <c r="I44" s="178" t="s">
        <v>225</v>
      </c>
      <c r="J44" s="178" t="s">
        <v>225</v>
      </c>
      <c r="K44" s="178" t="s">
        <v>225</v>
      </c>
      <c r="M44" s="30"/>
      <c r="N44" s="203" t="s">
        <v>165</v>
      </c>
    </row>
    <row r="45" spans="1:23" s="27" customFormat="1" ht="24.95" customHeight="1" x14ac:dyDescent="0.25">
      <c r="A45" s="183" t="s">
        <v>62</v>
      </c>
      <c r="B45" s="184">
        <v>327</v>
      </c>
      <c r="C45" s="185" t="s">
        <v>63</v>
      </c>
      <c r="D45" s="157" t="str">
        <f t="shared" si="0"/>
        <v/>
      </c>
      <c r="E45" s="178" t="s">
        <v>225</v>
      </c>
      <c r="F45" s="178" t="s">
        <v>225</v>
      </c>
      <c r="G45" s="178" t="s">
        <v>225</v>
      </c>
      <c r="H45" s="178" t="s">
        <v>225</v>
      </c>
      <c r="I45" s="178" t="s">
        <v>225</v>
      </c>
      <c r="J45" s="178" t="s">
        <v>225</v>
      </c>
      <c r="K45" s="178" t="s">
        <v>225</v>
      </c>
      <c r="M45" s="30"/>
      <c r="N45" s="203"/>
    </row>
    <row r="46" spans="1:23" s="27" customFormat="1" ht="24.95" customHeight="1" x14ac:dyDescent="0.25">
      <c r="A46" s="183" t="s">
        <v>64</v>
      </c>
      <c r="B46" s="184">
        <v>328</v>
      </c>
      <c r="C46" s="185" t="s">
        <v>65</v>
      </c>
      <c r="D46" s="157" t="str">
        <f t="shared" si="0"/>
        <v/>
      </c>
      <c r="E46" s="178" t="s">
        <v>225</v>
      </c>
      <c r="F46" s="178" t="s">
        <v>225</v>
      </c>
      <c r="G46" s="178" t="s">
        <v>225</v>
      </c>
      <c r="H46" s="178" t="s">
        <v>225</v>
      </c>
      <c r="I46" s="178" t="s">
        <v>225</v>
      </c>
      <c r="J46" s="178" t="s">
        <v>225</v>
      </c>
      <c r="K46" s="178" t="s">
        <v>225</v>
      </c>
      <c r="M46" s="30"/>
      <c r="N46" s="203" t="s">
        <v>166</v>
      </c>
    </row>
    <row r="47" spans="1:23" s="27" customFormat="1" ht="24.95" customHeight="1" x14ac:dyDescent="0.25">
      <c r="A47" s="183" t="s">
        <v>66</v>
      </c>
      <c r="B47" s="184">
        <v>329</v>
      </c>
      <c r="C47" s="185" t="s">
        <v>67</v>
      </c>
      <c r="D47" s="157" t="str">
        <f t="shared" si="0"/>
        <v/>
      </c>
      <c r="E47" s="178" t="s">
        <v>225</v>
      </c>
      <c r="F47" s="178" t="s">
        <v>225</v>
      </c>
      <c r="G47" s="178" t="s">
        <v>225</v>
      </c>
      <c r="H47" s="178" t="s">
        <v>225</v>
      </c>
      <c r="I47" s="178" t="s">
        <v>225</v>
      </c>
      <c r="J47" s="178" t="s">
        <v>225</v>
      </c>
      <c r="K47" s="178" t="s">
        <v>225</v>
      </c>
      <c r="M47" s="30"/>
      <c r="N47" s="203"/>
    </row>
    <row r="48" spans="1:23" s="27" customFormat="1" ht="24.95" customHeight="1" x14ac:dyDescent="0.25">
      <c r="A48" s="183" t="s">
        <v>68</v>
      </c>
      <c r="B48" s="184">
        <v>330</v>
      </c>
      <c r="C48" s="185" t="s">
        <v>207</v>
      </c>
      <c r="D48" s="157" t="str">
        <f t="shared" si="0"/>
        <v/>
      </c>
      <c r="E48" s="178" t="s">
        <v>225</v>
      </c>
      <c r="F48" s="178" t="s">
        <v>225</v>
      </c>
      <c r="G48" s="178" t="s">
        <v>225</v>
      </c>
      <c r="H48" s="178" t="s">
        <v>225</v>
      </c>
      <c r="I48" s="178" t="s">
        <v>225</v>
      </c>
      <c r="J48" s="178" t="s">
        <v>225</v>
      </c>
      <c r="K48" s="178" t="s">
        <v>225</v>
      </c>
      <c r="M48" s="30"/>
      <c r="N48" s="133"/>
    </row>
    <row r="49" spans="1:14" s="27" customFormat="1" ht="24.95" customHeight="1" x14ac:dyDescent="0.25">
      <c r="A49" s="183" t="s">
        <v>69</v>
      </c>
      <c r="B49" s="184">
        <v>333</v>
      </c>
      <c r="C49" s="185" t="s">
        <v>70</v>
      </c>
      <c r="D49" s="157" t="str">
        <f t="shared" ref="D49:D79" si="1">IF(SUM(E49:K49)&gt;0,(SUM(E49:K49)),"")</f>
        <v/>
      </c>
      <c r="E49" s="178" t="s">
        <v>225</v>
      </c>
      <c r="F49" s="178" t="s">
        <v>225</v>
      </c>
      <c r="G49" s="178" t="s">
        <v>225</v>
      </c>
      <c r="H49" s="178" t="s">
        <v>225</v>
      </c>
      <c r="I49" s="178" t="s">
        <v>225</v>
      </c>
      <c r="J49" s="178" t="s">
        <v>225</v>
      </c>
      <c r="K49" s="178" t="s">
        <v>225</v>
      </c>
      <c r="M49" s="30"/>
      <c r="N49" s="41" t="s">
        <v>121</v>
      </c>
    </row>
    <row r="50" spans="1:14" s="27" customFormat="1" ht="24.95" customHeight="1" x14ac:dyDescent="0.25">
      <c r="A50" s="183" t="s">
        <v>71</v>
      </c>
      <c r="B50" s="184">
        <v>334</v>
      </c>
      <c r="C50" s="185" t="s">
        <v>204</v>
      </c>
      <c r="D50" s="157">
        <f t="shared" si="1"/>
        <v>23381.91</v>
      </c>
      <c r="E50" s="178">
        <v>4481.6900000000005</v>
      </c>
      <c r="F50" s="178">
        <v>2605.0099999999998</v>
      </c>
      <c r="G50" s="178">
        <v>1701.33</v>
      </c>
      <c r="H50" s="178">
        <v>6852.13</v>
      </c>
      <c r="I50" s="178">
        <v>7741.75</v>
      </c>
      <c r="J50" s="178" t="s">
        <v>225</v>
      </c>
      <c r="K50" s="178" t="s">
        <v>225</v>
      </c>
      <c r="M50" s="30"/>
      <c r="N50" s="47"/>
    </row>
    <row r="51" spans="1:14" s="27" customFormat="1" ht="24.95" customHeight="1" x14ac:dyDescent="0.25">
      <c r="A51" s="183" t="s">
        <v>72</v>
      </c>
      <c r="B51" s="184">
        <v>335</v>
      </c>
      <c r="C51" s="185" t="s">
        <v>195</v>
      </c>
      <c r="D51" s="157" t="str">
        <f t="shared" si="1"/>
        <v/>
      </c>
      <c r="E51" s="178" t="s">
        <v>225</v>
      </c>
      <c r="F51" s="178" t="s">
        <v>225</v>
      </c>
      <c r="G51" s="178" t="s">
        <v>225</v>
      </c>
      <c r="H51" s="178" t="s">
        <v>225</v>
      </c>
      <c r="I51" s="178" t="s">
        <v>225</v>
      </c>
      <c r="J51" s="178" t="s">
        <v>225</v>
      </c>
      <c r="K51" s="178" t="s">
        <v>225</v>
      </c>
      <c r="M51" s="41" t="s">
        <v>75</v>
      </c>
      <c r="N51" s="30"/>
    </row>
    <row r="52" spans="1:14" s="90" customFormat="1" ht="24.95" customHeight="1" x14ac:dyDescent="0.25">
      <c r="A52" s="183" t="s">
        <v>73</v>
      </c>
      <c r="B52" s="184">
        <v>336</v>
      </c>
      <c r="C52" s="185" t="s">
        <v>74</v>
      </c>
      <c r="D52" s="157">
        <f t="shared" si="1"/>
        <v>66678.559999999998</v>
      </c>
      <c r="E52" s="178">
        <v>33295.58</v>
      </c>
      <c r="F52" s="178">
        <v>17899.5</v>
      </c>
      <c r="G52" s="178">
        <v>811.96</v>
      </c>
      <c r="H52" s="178">
        <v>5982.68</v>
      </c>
      <c r="I52" s="178">
        <v>8268.84</v>
      </c>
      <c r="J52" s="178">
        <v>420</v>
      </c>
      <c r="K52" s="178" t="s">
        <v>225</v>
      </c>
      <c r="M52" s="134"/>
      <c r="N52" s="93"/>
    </row>
    <row r="53" spans="1:14" s="27" customFormat="1" ht="24.95" customHeight="1" x14ac:dyDescent="0.25">
      <c r="A53" s="183" t="s">
        <v>76</v>
      </c>
      <c r="B53" s="184">
        <v>337</v>
      </c>
      <c r="C53" s="185" t="s">
        <v>208</v>
      </c>
      <c r="D53" s="157">
        <f t="shared" si="1"/>
        <v>54760.000000000007</v>
      </c>
      <c r="E53" s="178">
        <v>26150.19</v>
      </c>
      <c r="F53" s="178">
        <v>10430.49</v>
      </c>
      <c r="G53" s="178">
        <v>5700.34</v>
      </c>
      <c r="H53" s="178">
        <v>8011.8</v>
      </c>
      <c r="I53" s="178">
        <v>3520.18</v>
      </c>
      <c r="J53" s="178">
        <v>947</v>
      </c>
      <c r="K53" s="178" t="s">
        <v>225</v>
      </c>
      <c r="M53" s="30"/>
      <c r="N53" s="30"/>
    </row>
    <row r="54" spans="1:14" s="27" customFormat="1" ht="24.95" customHeight="1" x14ac:dyDescent="0.25">
      <c r="A54" s="183" t="s">
        <v>78</v>
      </c>
      <c r="B54" s="184">
        <v>339</v>
      </c>
      <c r="C54" s="185" t="s">
        <v>79</v>
      </c>
      <c r="D54" s="157" t="str">
        <f t="shared" si="1"/>
        <v/>
      </c>
      <c r="E54" s="178" t="s">
        <v>225</v>
      </c>
      <c r="F54" s="178" t="s">
        <v>225</v>
      </c>
      <c r="G54" s="178" t="s">
        <v>225</v>
      </c>
      <c r="H54" s="178" t="s">
        <v>225</v>
      </c>
      <c r="I54" s="178" t="s">
        <v>225</v>
      </c>
      <c r="J54" s="178" t="s">
        <v>225</v>
      </c>
      <c r="K54" s="178" t="s">
        <v>225</v>
      </c>
      <c r="M54" s="30"/>
      <c r="N54" s="30"/>
    </row>
    <row r="55" spans="1:14" s="27" customFormat="1" ht="24.95" customHeight="1" x14ac:dyDescent="0.25">
      <c r="A55" s="183" t="s">
        <v>80</v>
      </c>
      <c r="B55" s="184">
        <v>340</v>
      </c>
      <c r="C55" s="185" t="s">
        <v>81</v>
      </c>
      <c r="D55" s="157" t="str">
        <f t="shared" si="1"/>
        <v/>
      </c>
      <c r="E55" s="178" t="s">
        <v>225</v>
      </c>
      <c r="F55" s="178" t="s">
        <v>225</v>
      </c>
      <c r="G55" s="178" t="s">
        <v>225</v>
      </c>
      <c r="H55" s="178" t="s">
        <v>225</v>
      </c>
      <c r="I55" s="178" t="s">
        <v>225</v>
      </c>
      <c r="J55" s="178" t="s">
        <v>225</v>
      </c>
      <c r="K55" s="178" t="s">
        <v>225</v>
      </c>
      <c r="M55" s="30"/>
      <c r="N55" s="30"/>
    </row>
    <row r="56" spans="1:14" s="27" customFormat="1" ht="24.95" customHeight="1" x14ac:dyDescent="0.25">
      <c r="A56" s="183" t="s">
        <v>196</v>
      </c>
      <c r="B56" s="184">
        <v>373</v>
      </c>
      <c r="C56" s="185" t="s">
        <v>197</v>
      </c>
      <c r="D56" s="157" t="str">
        <f t="shared" si="1"/>
        <v/>
      </c>
      <c r="E56" s="178" t="s">
        <v>225</v>
      </c>
      <c r="F56" s="178" t="s">
        <v>225</v>
      </c>
      <c r="G56" s="178" t="s">
        <v>225</v>
      </c>
      <c r="H56" s="178" t="s">
        <v>225</v>
      </c>
      <c r="I56" s="178" t="s">
        <v>225</v>
      </c>
      <c r="J56" s="178" t="s">
        <v>225</v>
      </c>
      <c r="K56" s="178" t="s">
        <v>225</v>
      </c>
      <c r="M56" s="30"/>
      <c r="N56" s="30"/>
    </row>
    <row r="57" spans="1:14" s="90" customFormat="1" ht="24.95" customHeight="1" x14ac:dyDescent="0.25">
      <c r="A57" s="183" t="s">
        <v>82</v>
      </c>
      <c r="B57" s="184">
        <v>342</v>
      </c>
      <c r="C57" s="185" t="s">
        <v>83</v>
      </c>
      <c r="D57" s="157" t="str">
        <f t="shared" si="1"/>
        <v/>
      </c>
      <c r="E57" s="178" t="s">
        <v>225</v>
      </c>
      <c r="F57" s="178" t="s">
        <v>225</v>
      </c>
      <c r="G57" s="178" t="s">
        <v>225</v>
      </c>
      <c r="H57" s="178" t="s">
        <v>225</v>
      </c>
      <c r="I57" s="178" t="s">
        <v>225</v>
      </c>
      <c r="J57" s="178" t="s">
        <v>225</v>
      </c>
      <c r="K57" s="178" t="s">
        <v>225</v>
      </c>
      <c r="M57" s="93"/>
      <c r="N57" s="93"/>
    </row>
    <row r="58" spans="1:14" s="27" customFormat="1" ht="24.95" customHeight="1" x14ac:dyDescent="0.25">
      <c r="A58" s="183" t="s">
        <v>84</v>
      </c>
      <c r="B58" s="184">
        <v>343</v>
      </c>
      <c r="C58" s="185" t="s">
        <v>85</v>
      </c>
      <c r="D58" s="157" t="str">
        <f t="shared" si="1"/>
        <v/>
      </c>
      <c r="E58" s="178" t="s">
        <v>225</v>
      </c>
      <c r="F58" s="178" t="s">
        <v>225</v>
      </c>
      <c r="G58" s="178" t="s">
        <v>225</v>
      </c>
      <c r="H58" s="178" t="s">
        <v>225</v>
      </c>
      <c r="I58" s="178" t="s">
        <v>225</v>
      </c>
      <c r="J58" s="178" t="s">
        <v>225</v>
      </c>
      <c r="K58" s="178" t="s">
        <v>225</v>
      </c>
      <c r="M58" s="30"/>
      <c r="N58" s="30"/>
    </row>
    <row r="59" spans="1:14" s="27" customFormat="1" ht="24.95" customHeight="1" x14ac:dyDescent="0.25">
      <c r="A59" s="183" t="s">
        <v>86</v>
      </c>
      <c r="B59" s="184">
        <v>344</v>
      </c>
      <c r="C59" s="185" t="s">
        <v>87</v>
      </c>
      <c r="D59" s="157" t="str">
        <f t="shared" si="1"/>
        <v/>
      </c>
      <c r="E59" s="178" t="s">
        <v>225</v>
      </c>
      <c r="F59" s="178" t="s">
        <v>225</v>
      </c>
      <c r="G59" s="178" t="s">
        <v>225</v>
      </c>
      <c r="H59" s="178" t="s">
        <v>225</v>
      </c>
      <c r="I59" s="178" t="s">
        <v>225</v>
      </c>
      <c r="J59" s="178" t="s">
        <v>225</v>
      </c>
      <c r="K59" s="178" t="s">
        <v>225</v>
      </c>
      <c r="M59" s="30"/>
      <c r="N59" s="30"/>
    </row>
    <row r="60" spans="1:14" s="26" customFormat="1" ht="24.95" customHeight="1" x14ac:dyDescent="0.25">
      <c r="A60" s="183" t="s">
        <v>88</v>
      </c>
      <c r="B60" s="184">
        <v>346</v>
      </c>
      <c r="C60" s="185" t="s">
        <v>89</v>
      </c>
      <c r="D60" s="157" t="str">
        <f t="shared" si="1"/>
        <v/>
      </c>
      <c r="E60" s="178" t="s">
        <v>225</v>
      </c>
      <c r="F60" s="178" t="s">
        <v>225</v>
      </c>
      <c r="G60" s="178" t="s">
        <v>225</v>
      </c>
      <c r="H60" s="178" t="s">
        <v>225</v>
      </c>
      <c r="I60" s="178" t="s">
        <v>225</v>
      </c>
      <c r="J60" s="178" t="s">
        <v>225</v>
      </c>
      <c r="K60" s="178" t="s">
        <v>225</v>
      </c>
      <c r="M60" s="30"/>
      <c r="N60" s="38"/>
    </row>
    <row r="61" spans="1:14" ht="24.95" customHeight="1" x14ac:dyDescent="0.25">
      <c r="A61" s="183" t="s">
        <v>90</v>
      </c>
      <c r="B61" s="184">
        <v>347</v>
      </c>
      <c r="C61" s="185" t="s">
        <v>209</v>
      </c>
      <c r="D61" s="157">
        <f t="shared" si="1"/>
        <v>92320.07</v>
      </c>
      <c r="E61" s="178">
        <v>40190.130000000005</v>
      </c>
      <c r="F61" s="178">
        <v>20749.050000000003</v>
      </c>
      <c r="G61" s="178">
        <v>753.17</v>
      </c>
      <c r="H61" s="178">
        <v>8555.76</v>
      </c>
      <c r="I61" s="178">
        <v>21798.959999999999</v>
      </c>
      <c r="J61" s="178">
        <v>273</v>
      </c>
      <c r="K61" s="178" t="s">
        <v>225</v>
      </c>
      <c r="L61" s="1"/>
      <c r="M61" s="38"/>
    </row>
    <row r="62" spans="1:14" ht="24.95" customHeight="1" x14ac:dyDescent="0.25">
      <c r="A62" s="183" t="s">
        <v>106</v>
      </c>
      <c r="B62" s="184">
        <v>358</v>
      </c>
      <c r="C62" s="185" t="s">
        <v>198</v>
      </c>
      <c r="D62" s="157" t="str">
        <f t="shared" si="1"/>
        <v/>
      </c>
      <c r="E62" s="178" t="s">
        <v>225</v>
      </c>
      <c r="F62" s="178" t="s">
        <v>225</v>
      </c>
      <c r="G62" s="178" t="s">
        <v>225</v>
      </c>
      <c r="H62" s="178" t="s">
        <v>225</v>
      </c>
      <c r="I62" s="178" t="s">
        <v>225</v>
      </c>
      <c r="J62" s="178" t="s">
        <v>225</v>
      </c>
      <c r="K62" s="178" t="s">
        <v>225</v>
      </c>
      <c r="L62" s="1"/>
    </row>
    <row r="63" spans="1:14" s="62" customFormat="1" ht="24.95" customHeight="1" x14ac:dyDescent="0.25">
      <c r="A63" s="183" t="s">
        <v>91</v>
      </c>
      <c r="B63" s="184">
        <v>348</v>
      </c>
      <c r="C63" s="185" t="s">
        <v>92</v>
      </c>
      <c r="D63" s="157" t="str">
        <f t="shared" si="1"/>
        <v/>
      </c>
      <c r="E63" s="178" t="s">
        <v>225</v>
      </c>
      <c r="F63" s="178" t="s">
        <v>225</v>
      </c>
      <c r="G63" s="178" t="s">
        <v>225</v>
      </c>
      <c r="H63" s="178" t="s">
        <v>225</v>
      </c>
      <c r="I63" s="178" t="s">
        <v>225</v>
      </c>
      <c r="J63" s="178" t="s">
        <v>225</v>
      </c>
      <c r="K63" s="178" t="s">
        <v>225</v>
      </c>
      <c r="M63" s="75"/>
      <c r="N63" s="75"/>
    </row>
    <row r="64" spans="1:14" ht="24.95" customHeight="1" x14ac:dyDescent="0.25">
      <c r="A64" s="183" t="s">
        <v>93</v>
      </c>
      <c r="B64" s="184">
        <v>349</v>
      </c>
      <c r="C64" s="185" t="s">
        <v>94</v>
      </c>
      <c r="D64" s="157">
        <f t="shared" si="1"/>
        <v>60819.610000000008</v>
      </c>
      <c r="E64" s="178">
        <v>27876.6</v>
      </c>
      <c r="F64" s="178">
        <v>12504.69</v>
      </c>
      <c r="G64" s="178">
        <v>1393.3600000000001</v>
      </c>
      <c r="H64" s="178">
        <v>5039.34</v>
      </c>
      <c r="I64" s="178">
        <v>13975.62</v>
      </c>
      <c r="J64" s="178">
        <v>30</v>
      </c>
      <c r="K64" s="178" t="s">
        <v>225</v>
      </c>
      <c r="L64" s="1"/>
    </row>
    <row r="65" spans="1:14" ht="24.95" customHeight="1" x14ac:dyDescent="0.25">
      <c r="A65" s="183" t="s">
        <v>77</v>
      </c>
      <c r="B65" s="184">
        <v>338</v>
      </c>
      <c r="C65" s="185" t="s">
        <v>199</v>
      </c>
      <c r="D65" s="157" t="str">
        <f t="shared" si="1"/>
        <v/>
      </c>
      <c r="E65" s="178" t="s">
        <v>225</v>
      </c>
      <c r="F65" s="178" t="s">
        <v>225</v>
      </c>
      <c r="G65" s="178" t="s">
        <v>225</v>
      </c>
      <c r="H65" s="178" t="s">
        <v>225</v>
      </c>
      <c r="I65" s="178" t="s">
        <v>225</v>
      </c>
      <c r="J65" s="178" t="s">
        <v>225</v>
      </c>
      <c r="K65" s="178" t="s">
        <v>225</v>
      </c>
      <c r="L65" s="1"/>
    </row>
    <row r="66" spans="1:14" ht="24.95" customHeight="1" x14ac:dyDescent="0.25">
      <c r="A66" s="183" t="s">
        <v>95</v>
      </c>
      <c r="B66" s="184">
        <v>351</v>
      </c>
      <c r="C66" s="185" t="s">
        <v>200</v>
      </c>
      <c r="D66" s="157" t="str">
        <f t="shared" si="1"/>
        <v/>
      </c>
      <c r="E66" s="178" t="s">
        <v>225</v>
      </c>
      <c r="F66" s="178" t="s">
        <v>225</v>
      </c>
      <c r="G66" s="178" t="s">
        <v>225</v>
      </c>
      <c r="H66" s="178" t="s">
        <v>225</v>
      </c>
      <c r="I66" s="178" t="s">
        <v>225</v>
      </c>
      <c r="J66" s="178" t="s">
        <v>225</v>
      </c>
      <c r="K66" s="178" t="s">
        <v>225</v>
      </c>
      <c r="L66" s="1"/>
    </row>
    <row r="67" spans="1:14" s="62" customFormat="1" ht="24.95" customHeight="1" x14ac:dyDescent="0.25">
      <c r="A67" s="183" t="s">
        <v>96</v>
      </c>
      <c r="B67" s="184">
        <v>352</v>
      </c>
      <c r="C67" s="185" t="s">
        <v>223</v>
      </c>
      <c r="D67" s="157" t="str">
        <f t="shared" si="1"/>
        <v/>
      </c>
      <c r="E67" s="178" t="s">
        <v>225</v>
      </c>
      <c r="F67" s="178" t="s">
        <v>225</v>
      </c>
      <c r="G67" s="178" t="s">
        <v>225</v>
      </c>
      <c r="H67" s="178" t="s">
        <v>225</v>
      </c>
      <c r="I67" s="178" t="s">
        <v>225</v>
      </c>
      <c r="J67" s="178" t="s">
        <v>225</v>
      </c>
      <c r="K67" s="178" t="s">
        <v>225</v>
      </c>
      <c r="M67" s="75"/>
      <c r="N67" s="75"/>
    </row>
    <row r="68" spans="1:14" ht="24.95" customHeight="1" x14ac:dyDescent="0.25">
      <c r="A68" s="183" t="s">
        <v>97</v>
      </c>
      <c r="B68" s="184">
        <v>353</v>
      </c>
      <c r="C68" s="185" t="s">
        <v>210</v>
      </c>
      <c r="D68" s="157">
        <f t="shared" si="1"/>
        <v>7383.6299999999992</v>
      </c>
      <c r="E68" s="178">
        <v>4481.7</v>
      </c>
      <c r="F68" s="178">
        <v>1755.59</v>
      </c>
      <c r="G68" s="178">
        <v>299.36</v>
      </c>
      <c r="H68" s="178">
        <v>694.03</v>
      </c>
      <c r="I68" s="178">
        <v>152.94999999999999</v>
      </c>
      <c r="J68" s="178" t="s">
        <v>225</v>
      </c>
      <c r="K68" s="178" t="s">
        <v>225</v>
      </c>
      <c r="L68" s="1"/>
    </row>
    <row r="69" spans="1:14" ht="24.95" customHeight="1" x14ac:dyDescent="0.25">
      <c r="A69" s="183" t="s">
        <v>98</v>
      </c>
      <c r="B69" s="184">
        <v>354</v>
      </c>
      <c r="C69" s="185" t="s">
        <v>99</v>
      </c>
      <c r="D69" s="157">
        <f t="shared" si="1"/>
        <v>87252.79</v>
      </c>
      <c r="E69" s="178">
        <v>35941.86</v>
      </c>
      <c r="F69" s="178">
        <v>16158.560000000001</v>
      </c>
      <c r="G69" s="178">
        <v>1863.23</v>
      </c>
      <c r="H69" s="178">
        <v>14883.8</v>
      </c>
      <c r="I69" s="178">
        <v>18335.34</v>
      </c>
      <c r="J69" s="178">
        <v>70</v>
      </c>
      <c r="K69" s="178" t="s">
        <v>225</v>
      </c>
      <c r="L69" s="1"/>
    </row>
    <row r="70" spans="1:14" ht="24.95" customHeight="1" x14ac:dyDescent="0.25">
      <c r="A70" s="183" t="s">
        <v>100</v>
      </c>
      <c r="B70" s="184">
        <v>355</v>
      </c>
      <c r="C70" s="185" t="s">
        <v>101</v>
      </c>
      <c r="D70" s="157">
        <f t="shared" si="1"/>
        <v>33238.379999999997</v>
      </c>
      <c r="E70" s="178">
        <v>4481.7</v>
      </c>
      <c r="F70" s="178">
        <v>1755.59</v>
      </c>
      <c r="G70" s="178">
        <v>519.36</v>
      </c>
      <c r="H70" s="178">
        <v>26281.64</v>
      </c>
      <c r="I70" s="178">
        <v>200.09</v>
      </c>
      <c r="J70" s="178" t="s">
        <v>225</v>
      </c>
      <c r="K70" s="178" t="s">
        <v>225</v>
      </c>
      <c r="L70" s="1"/>
    </row>
    <row r="71" spans="1:14" ht="24.95" customHeight="1" x14ac:dyDescent="0.25">
      <c r="A71" s="183" t="s">
        <v>102</v>
      </c>
      <c r="B71" s="184">
        <v>356</v>
      </c>
      <c r="C71" s="185" t="s">
        <v>103</v>
      </c>
      <c r="D71" s="157" t="str">
        <f t="shared" si="1"/>
        <v/>
      </c>
      <c r="E71" s="178" t="s">
        <v>225</v>
      </c>
      <c r="F71" s="178" t="s">
        <v>225</v>
      </c>
      <c r="G71" s="178" t="s">
        <v>225</v>
      </c>
      <c r="H71" s="178" t="s">
        <v>225</v>
      </c>
      <c r="I71" s="178" t="s">
        <v>225</v>
      </c>
      <c r="J71" s="178" t="s">
        <v>225</v>
      </c>
      <c r="K71" s="178" t="s">
        <v>225</v>
      </c>
      <c r="L71" s="1"/>
    </row>
    <row r="72" spans="1:14" ht="24.95" customHeight="1" x14ac:dyDescent="0.25">
      <c r="A72" s="183" t="s">
        <v>211</v>
      </c>
      <c r="B72" s="184">
        <v>374</v>
      </c>
      <c r="C72" s="185" t="s">
        <v>212</v>
      </c>
      <c r="D72" s="157" t="str">
        <f t="shared" si="1"/>
        <v/>
      </c>
      <c r="E72" s="178" t="s">
        <v>225</v>
      </c>
      <c r="F72" s="178" t="s">
        <v>225</v>
      </c>
      <c r="G72" s="178" t="s">
        <v>225</v>
      </c>
      <c r="H72" s="178" t="s">
        <v>225</v>
      </c>
      <c r="I72" s="178" t="s">
        <v>225</v>
      </c>
      <c r="J72" s="178" t="s">
        <v>225</v>
      </c>
      <c r="K72" s="178" t="s">
        <v>225</v>
      </c>
      <c r="L72" s="1"/>
    </row>
    <row r="73" spans="1:14" ht="24.95" customHeight="1" x14ac:dyDescent="0.25">
      <c r="A73" s="183" t="s">
        <v>104</v>
      </c>
      <c r="B73" s="184">
        <v>357</v>
      </c>
      <c r="C73" s="185" t="s">
        <v>105</v>
      </c>
      <c r="D73" s="157" t="str">
        <f t="shared" si="1"/>
        <v/>
      </c>
      <c r="E73" s="178" t="s">
        <v>225</v>
      </c>
      <c r="F73" s="178" t="s">
        <v>225</v>
      </c>
      <c r="G73" s="178" t="s">
        <v>225</v>
      </c>
      <c r="H73" s="178" t="s">
        <v>225</v>
      </c>
      <c r="I73" s="178" t="s">
        <v>225</v>
      </c>
      <c r="J73" s="178" t="s">
        <v>225</v>
      </c>
      <c r="K73" s="178" t="s">
        <v>225</v>
      </c>
      <c r="L73" s="1"/>
    </row>
    <row r="74" spans="1:14" ht="24.95" customHeight="1" x14ac:dyDescent="0.25">
      <c r="A74" s="183" t="s">
        <v>108</v>
      </c>
      <c r="B74" s="184">
        <v>361</v>
      </c>
      <c r="C74" s="185" t="s">
        <v>201</v>
      </c>
      <c r="D74" s="157">
        <f t="shared" si="1"/>
        <v>22118.92</v>
      </c>
      <c r="E74" s="178">
        <v>4481.7</v>
      </c>
      <c r="F74" s="178">
        <v>1755.59</v>
      </c>
      <c r="G74" s="178">
        <v>519.36</v>
      </c>
      <c r="H74" s="178">
        <v>9775.67</v>
      </c>
      <c r="I74" s="178">
        <v>4312.6000000000004</v>
      </c>
      <c r="J74" s="178">
        <v>1274</v>
      </c>
      <c r="K74" s="178" t="s">
        <v>225</v>
      </c>
      <c r="L74" s="1"/>
    </row>
    <row r="75" spans="1:14" ht="24.95" customHeight="1" x14ac:dyDescent="0.25">
      <c r="A75" s="183" t="s">
        <v>109</v>
      </c>
      <c r="B75" s="184">
        <v>362</v>
      </c>
      <c r="C75" s="185" t="s">
        <v>213</v>
      </c>
      <c r="D75" s="157">
        <f t="shared" si="1"/>
        <v>44191.72</v>
      </c>
      <c r="E75" s="178">
        <v>27876.6</v>
      </c>
      <c r="F75" s="178">
        <v>10902.03</v>
      </c>
      <c r="G75" s="178">
        <v>810.36</v>
      </c>
      <c r="H75" s="178">
        <v>1021.66</v>
      </c>
      <c r="I75" s="178">
        <v>3581.07</v>
      </c>
      <c r="J75" s="178" t="s">
        <v>225</v>
      </c>
      <c r="K75" s="178" t="s">
        <v>225</v>
      </c>
      <c r="L75" s="1"/>
    </row>
    <row r="76" spans="1:14" ht="24.95" customHeight="1" x14ac:dyDescent="0.25">
      <c r="A76" s="183" t="s">
        <v>110</v>
      </c>
      <c r="B76" s="184">
        <v>364</v>
      </c>
      <c r="C76" s="185" t="s">
        <v>202</v>
      </c>
      <c r="D76" s="157" t="str">
        <f t="shared" si="1"/>
        <v/>
      </c>
      <c r="E76" s="178" t="s">
        <v>225</v>
      </c>
      <c r="F76" s="178" t="s">
        <v>225</v>
      </c>
      <c r="G76" s="178" t="s">
        <v>225</v>
      </c>
      <c r="H76" s="178" t="s">
        <v>225</v>
      </c>
      <c r="I76" s="178" t="s">
        <v>225</v>
      </c>
      <c r="J76" s="178" t="s">
        <v>225</v>
      </c>
      <c r="K76" s="178" t="s">
        <v>225</v>
      </c>
      <c r="L76" s="1"/>
    </row>
    <row r="77" spans="1:14" ht="24.95" customHeight="1" x14ac:dyDescent="0.25">
      <c r="A77" s="183" t="s">
        <v>111</v>
      </c>
      <c r="B77" s="184">
        <v>365</v>
      </c>
      <c r="C77" s="185" t="s">
        <v>112</v>
      </c>
      <c r="D77" s="157" t="str">
        <f t="shared" si="1"/>
        <v/>
      </c>
      <c r="E77" s="178" t="s">
        <v>225</v>
      </c>
      <c r="F77" s="178" t="s">
        <v>225</v>
      </c>
      <c r="G77" s="178" t="s">
        <v>225</v>
      </c>
      <c r="H77" s="178" t="s">
        <v>225</v>
      </c>
      <c r="I77" s="178" t="s">
        <v>225</v>
      </c>
      <c r="J77" s="178" t="s">
        <v>225</v>
      </c>
      <c r="K77" s="178" t="s">
        <v>225</v>
      </c>
      <c r="L77" s="1"/>
    </row>
    <row r="78" spans="1:14" ht="24.95" customHeight="1" x14ac:dyDescent="0.25">
      <c r="A78" s="183" t="s">
        <v>113</v>
      </c>
      <c r="B78" s="184">
        <v>366</v>
      </c>
      <c r="C78" s="185" t="s">
        <v>214</v>
      </c>
      <c r="D78" s="157" t="str">
        <f t="shared" si="1"/>
        <v/>
      </c>
      <c r="E78" s="178" t="s">
        <v>225</v>
      </c>
      <c r="F78" s="178" t="s">
        <v>225</v>
      </c>
      <c r="G78" s="178" t="s">
        <v>225</v>
      </c>
      <c r="H78" s="178" t="s">
        <v>225</v>
      </c>
      <c r="I78" s="178" t="s">
        <v>225</v>
      </c>
      <c r="J78" s="178" t="s">
        <v>225</v>
      </c>
      <c r="K78" s="178" t="s">
        <v>225</v>
      </c>
      <c r="L78" s="1"/>
    </row>
    <row r="79" spans="1:14" ht="24.95" customHeight="1" x14ac:dyDescent="0.25">
      <c r="A79" s="183" t="s">
        <v>114</v>
      </c>
      <c r="B79" s="184">
        <v>368</v>
      </c>
      <c r="C79" s="185" t="s">
        <v>115</v>
      </c>
      <c r="D79" s="157">
        <f t="shared" si="1"/>
        <v>77521.599999999991</v>
      </c>
      <c r="E79" s="178">
        <v>46187.659999999996</v>
      </c>
      <c r="F79" s="178">
        <v>20779.57</v>
      </c>
      <c r="G79" s="178">
        <v>7332.7300000000005</v>
      </c>
      <c r="H79" s="178">
        <v>2398.29</v>
      </c>
      <c r="I79" s="178">
        <v>323.35000000000002</v>
      </c>
      <c r="J79" s="178">
        <v>500</v>
      </c>
      <c r="K79" s="178" t="s">
        <v>225</v>
      </c>
      <c r="L79" s="1"/>
    </row>
    <row r="80" spans="1:14" ht="41.25" customHeight="1" x14ac:dyDescent="0.25">
      <c r="A80" s="207" t="s">
        <v>167</v>
      </c>
      <c r="B80" s="208"/>
      <c r="C80" s="208"/>
      <c r="D80" s="157"/>
      <c r="E80" s="178" t="s">
        <v>225</v>
      </c>
      <c r="F80" s="178" t="s">
        <v>225</v>
      </c>
      <c r="G80" s="178" t="s">
        <v>225</v>
      </c>
      <c r="H80" s="178" t="s">
        <v>225</v>
      </c>
      <c r="I80" s="178" t="s">
        <v>225</v>
      </c>
      <c r="J80" s="178" t="s">
        <v>225</v>
      </c>
      <c r="K80" s="178" t="s">
        <v>225</v>
      </c>
      <c r="L80" s="1"/>
    </row>
    <row r="81" spans="1:12" ht="24.95" customHeight="1" x14ac:dyDescent="0.25">
      <c r="A81" s="170"/>
      <c r="B81" s="172"/>
      <c r="C81" s="171"/>
      <c r="D81" s="157">
        <f t="shared" ref="D81:D94" si="2">IF(SUM(E81:K81)&gt;0,(SUM(E81:K81)),"")</f>
        <v>191513.10999999996</v>
      </c>
      <c r="E81" s="178">
        <v>152454.01999999999</v>
      </c>
      <c r="F81" s="178">
        <v>35469.64</v>
      </c>
      <c r="G81" s="178">
        <v>194.36</v>
      </c>
      <c r="H81" s="178">
        <v>1009.46</v>
      </c>
      <c r="I81" s="178">
        <v>2385.63</v>
      </c>
      <c r="J81" s="178" t="s">
        <v>225</v>
      </c>
      <c r="K81" s="178" t="s">
        <v>225</v>
      </c>
      <c r="L81" s="1"/>
    </row>
    <row r="82" spans="1:12" ht="24.95" customHeight="1" x14ac:dyDescent="0.25">
      <c r="A82" s="170"/>
      <c r="B82" s="172"/>
      <c r="C82" s="171"/>
      <c r="D82" s="157" t="str">
        <f t="shared" si="2"/>
        <v/>
      </c>
      <c r="E82" s="178" t="s">
        <v>225</v>
      </c>
      <c r="F82" s="178" t="s">
        <v>225</v>
      </c>
      <c r="G82" s="178" t="s">
        <v>225</v>
      </c>
      <c r="H82" s="178" t="s">
        <v>225</v>
      </c>
      <c r="I82" s="178" t="s">
        <v>225</v>
      </c>
      <c r="J82" s="178" t="s">
        <v>225</v>
      </c>
      <c r="K82" s="178" t="s">
        <v>225</v>
      </c>
      <c r="L82" s="1"/>
    </row>
    <row r="83" spans="1:12" ht="24.95" customHeight="1" x14ac:dyDescent="0.25">
      <c r="A83" s="170"/>
      <c r="B83" s="172"/>
      <c r="C83" s="171"/>
      <c r="D83" s="157" t="str">
        <f t="shared" si="2"/>
        <v/>
      </c>
      <c r="E83" s="178" t="s">
        <v>225</v>
      </c>
      <c r="F83" s="178" t="s">
        <v>225</v>
      </c>
      <c r="G83" s="178" t="s">
        <v>225</v>
      </c>
      <c r="H83" s="178" t="s">
        <v>225</v>
      </c>
      <c r="I83" s="178" t="s">
        <v>225</v>
      </c>
      <c r="J83" s="178" t="s">
        <v>225</v>
      </c>
      <c r="K83" s="178" t="s">
        <v>225</v>
      </c>
      <c r="L83" s="1"/>
    </row>
    <row r="84" spans="1:12" ht="24.95" customHeight="1" x14ac:dyDescent="0.25">
      <c r="A84" s="170"/>
      <c r="B84" s="172"/>
      <c r="C84" s="171"/>
      <c r="D84" s="157" t="str">
        <f t="shared" si="2"/>
        <v/>
      </c>
      <c r="E84" s="178" t="s">
        <v>225</v>
      </c>
      <c r="F84" s="178" t="s">
        <v>225</v>
      </c>
      <c r="G84" s="178" t="s">
        <v>225</v>
      </c>
      <c r="H84" s="178" t="s">
        <v>225</v>
      </c>
      <c r="I84" s="178" t="s">
        <v>225</v>
      </c>
      <c r="J84" s="178" t="s">
        <v>225</v>
      </c>
      <c r="K84" s="178" t="s">
        <v>225</v>
      </c>
      <c r="L84" s="1"/>
    </row>
    <row r="85" spans="1:12" ht="46.5" customHeight="1" x14ac:dyDescent="0.25">
      <c r="A85" s="170"/>
      <c r="B85" s="172"/>
      <c r="C85" s="171"/>
      <c r="D85" s="157" t="str">
        <f t="shared" si="2"/>
        <v/>
      </c>
      <c r="E85" s="178" t="s">
        <v>225</v>
      </c>
      <c r="F85" s="178" t="s">
        <v>225</v>
      </c>
      <c r="G85" s="178" t="s">
        <v>225</v>
      </c>
      <c r="H85" s="178" t="s">
        <v>225</v>
      </c>
      <c r="I85" s="178" t="s">
        <v>225</v>
      </c>
      <c r="J85" s="178" t="s">
        <v>225</v>
      </c>
      <c r="K85" s="178" t="s">
        <v>225</v>
      </c>
      <c r="L85" s="1"/>
    </row>
    <row r="86" spans="1:12" ht="24.95" customHeight="1" x14ac:dyDescent="0.25">
      <c r="A86" s="170"/>
      <c r="B86" s="172"/>
      <c r="C86" s="171"/>
      <c r="D86" s="157" t="str">
        <f t="shared" si="2"/>
        <v/>
      </c>
      <c r="E86" s="178" t="s">
        <v>225</v>
      </c>
      <c r="F86" s="178" t="s">
        <v>225</v>
      </c>
      <c r="G86" s="178" t="s">
        <v>225</v>
      </c>
      <c r="H86" s="178" t="s">
        <v>225</v>
      </c>
      <c r="I86" s="178" t="s">
        <v>225</v>
      </c>
      <c r="J86" s="178" t="s">
        <v>225</v>
      </c>
      <c r="K86" s="178" t="s">
        <v>225</v>
      </c>
      <c r="L86" s="1"/>
    </row>
    <row r="87" spans="1:12" ht="24.95" customHeight="1" x14ac:dyDescent="0.25">
      <c r="A87" s="170"/>
      <c r="B87" s="172"/>
      <c r="C87" s="171"/>
      <c r="D87" s="157" t="str">
        <f t="shared" si="2"/>
        <v/>
      </c>
      <c r="E87" s="178" t="s">
        <v>225</v>
      </c>
      <c r="F87" s="178" t="s">
        <v>225</v>
      </c>
      <c r="G87" s="178" t="s">
        <v>225</v>
      </c>
      <c r="H87" s="178" t="s">
        <v>225</v>
      </c>
      <c r="I87" s="178" t="s">
        <v>225</v>
      </c>
      <c r="J87" s="178" t="s">
        <v>225</v>
      </c>
      <c r="K87" s="178" t="s">
        <v>225</v>
      </c>
      <c r="L87" s="1"/>
    </row>
    <row r="88" spans="1:12" ht="24.95" customHeight="1" x14ac:dyDescent="0.25">
      <c r="A88" s="170"/>
      <c r="B88" s="172"/>
      <c r="C88" s="171"/>
      <c r="D88" s="157" t="str">
        <f t="shared" si="2"/>
        <v/>
      </c>
      <c r="E88" s="178" t="s">
        <v>225</v>
      </c>
      <c r="F88" s="178" t="s">
        <v>225</v>
      </c>
      <c r="G88" s="178" t="s">
        <v>225</v>
      </c>
      <c r="H88" s="178" t="s">
        <v>225</v>
      </c>
      <c r="I88" s="178" t="s">
        <v>225</v>
      </c>
      <c r="J88" s="178" t="s">
        <v>225</v>
      </c>
      <c r="K88" s="178" t="s">
        <v>225</v>
      </c>
      <c r="L88" s="1"/>
    </row>
    <row r="89" spans="1:12" ht="24.95" customHeight="1" x14ac:dyDescent="0.25">
      <c r="A89" s="170"/>
      <c r="B89" s="172"/>
      <c r="C89" s="171"/>
      <c r="D89" s="157" t="str">
        <f t="shared" si="2"/>
        <v/>
      </c>
      <c r="E89" s="178" t="s">
        <v>225</v>
      </c>
      <c r="F89" s="178" t="s">
        <v>225</v>
      </c>
      <c r="G89" s="178" t="s">
        <v>225</v>
      </c>
      <c r="H89" s="178" t="s">
        <v>225</v>
      </c>
      <c r="I89" s="178" t="s">
        <v>225</v>
      </c>
      <c r="J89" s="178" t="s">
        <v>225</v>
      </c>
      <c r="K89" s="178" t="s">
        <v>225</v>
      </c>
      <c r="L89" s="1"/>
    </row>
    <row r="90" spans="1:12" ht="24.95" customHeight="1" x14ac:dyDescent="0.25">
      <c r="A90" s="170"/>
      <c r="B90" s="172"/>
      <c r="C90" s="171"/>
      <c r="D90" s="157" t="str">
        <f t="shared" si="2"/>
        <v/>
      </c>
      <c r="E90" s="178" t="s">
        <v>225</v>
      </c>
      <c r="F90" s="178" t="s">
        <v>225</v>
      </c>
      <c r="G90" s="178" t="s">
        <v>225</v>
      </c>
      <c r="H90" s="178" t="s">
        <v>225</v>
      </c>
      <c r="I90" s="178" t="s">
        <v>225</v>
      </c>
      <c r="J90" s="178" t="s">
        <v>225</v>
      </c>
      <c r="K90" s="178" t="s">
        <v>225</v>
      </c>
      <c r="L90" s="1"/>
    </row>
    <row r="91" spans="1:12" ht="24.95" customHeight="1" x14ac:dyDescent="0.25">
      <c r="A91" s="170"/>
      <c r="B91" s="172"/>
      <c r="C91" s="171"/>
      <c r="D91" s="157" t="str">
        <f t="shared" si="2"/>
        <v/>
      </c>
      <c r="E91" s="178" t="s">
        <v>225</v>
      </c>
      <c r="F91" s="178" t="s">
        <v>225</v>
      </c>
      <c r="G91" s="178" t="s">
        <v>225</v>
      </c>
      <c r="H91" s="178" t="s">
        <v>225</v>
      </c>
      <c r="I91" s="178" t="s">
        <v>225</v>
      </c>
      <c r="J91" s="178" t="s">
        <v>225</v>
      </c>
      <c r="K91" s="178" t="s">
        <v>225</v>
      </c>
      <c r="L91" s="1"/>
    </row>
    <row r="92" spans="1:12" ht="24.95" customHeight="1" x14ac:dyDescent="0.25">
      <c r="A92" s="170"/>
      <c r="B92" s="172"/>
      <c r="C92" s="171"/>
      <c r="D92" s="157" t="str">
        <f t="shared" si="2"/>
        <v/>
      </c>
      <c r="E92" s="178" t="s">
        <v>225</v>
      </c>
      <c r="F92" s="178" t="s">
        <v>225</v>
      </c>
      <c r="G92" s="178" t="s">
        <v>225</v>
      </c>
      <c r="H92" s="178" t="s">
        <v>225</v>
      </c>
      <c r="I92" s="178" t="s">
        <v>225</v>
      </c>
      <c r="J92" s="178" t="s">
        <v>225</v>
      </c>
      <c r="K92" s="178" t="s">
        <v>225</v>
      </c>
      <c r="L92" s="1"/>
    </row>
    <row r="93" spans="1:12" ht="24.95" customHeight="1" x14ac:dyDescent="0.25">
      <c r="A93" s="170"/>
      <c r="B93" s="172"/>
      <c r="C93" s="171"/>
      <c r="D93" s="157" t="str">
        <f t="shared" si="2"/>
        <v/>
      </c>
      <c r="E93" s="178" t="s">
        <v>225</v>
      </c>
      <c r="F93" s="178" t="s">
        <v>225</v>
      </c>
      <c r="G93" s="178" t="s">
        <v>225</v>
      </c>
      <c r="H93" s="178" t="s">
        <v>225</v>
      </c>
      <c r="I93" s="178" t="s">
        <v>225</v>
      </c>
      <c r="J93" s="178" t="s">
        <v>225</v>
      </c>
      <c r="K93" s="178" t="s">
        <v>225</v>
      </c>
      <c r="L93" s="1"/>
    </row>
    <row r="94" spans="1:12" ht="24.95" customHeight="1" thickBot="1" x14ac:dyDescent="0.3">
      <c r="A94" s="173"/>
      <c r="B94" s="174"/>
      <c r="C94" s="175"/>
      <c r="D94" s="158" t="str">
        <f t="shared" si="2"/>
        <v/>
      </c>
      <c r="E94" s="179" t="s">
        <v>225</v>
      </c>
      <c r="F94" s="179" t="s">
        <v>225</v>
      </c>
      <c r="G94" s="179" t="s">
        <v>225</v>
      </c>
      <c r="H94" s="179" t="s">
        <v>225</v>
      </c>
      <c r="I94" s="179" t="s">
        <v>225</v>
      </c>
      <c r="J94" s="179" t="s">
        <v>225</v>
      </c>
      <c r="K94" s="179" t="s">
        <v>225</v>
      </c>
      <c r="L94" s="1"/>
    </row>
    <row r="95" spans="1:12" ht="24.95" customHeight="1" thickBot="1" x14ac:dyDescent="0.3">
      <c r="A95" s="251" t="s">
        <v>215</v>
      </c>
      <c r="B95" s="252"/>
      <c r="C95" s="252"/>
      <c r="D95" s="159">
        <f>SUM(D17:D94)</f>
        <v>1644201.7499999998</v>
      </c>
      <c r="E95" s="159">
        <f t="shared" ref="E95:K95" si="3">SUM(E17:E94)</f>
        <v>902548.62999999977</v>
      </c>
      <c r="F95" s="159">
        <f t="shared" si="3"/>
        <v>365473.8000000001</v>
      </c>
      <c r="G95" s="159">
        <f t="shared" si="3"/>
        <v>42113.87</v>
      </c>
      <c r="H95" s="159">
        <f t="shared" si="3"/>
        <v>134589.53999999998</v>
      </c>
      <c r="I95" s="159">
        <f t="shared" si="3"/>
        <v>179026.65000000002</v>
      </c>
      <c r="J95" s="159">
        <f t="shared" si="3"/>
        <v>20449.259999999998</v>
      </c>
      <c r="K95" s="159">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topLeftCell="B11"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6" t="s">
        <v>134</v>
      </c>
      <c r="N1" s="216"/>
    </row>
    <row r="2" spans="1:25" ht="30" customHeight="1" x14ac:dyDescent="0.25">
      <c r="A2" s="238" t="s">
        <v>187</v>
      </c>
      <c r="B2" s="238"/>
      <c r="C2" s="238"/>
      <c r="D2" s="238"/>
      <c r="E2" s="238"/>
      <c r="F2" s="75"/>
      <c r="G2" s="261" t="s">
        <v>129</v>
      </c>
      <c r="H2" s="262"/>
      <c r="I2" s="262"/>
      <c r="J2" s="262"/>
      <c r="K2" s="163">
        <f>D95</f>
        <v>1386424.3</v>
      </c>
      <c r="M2" s="203" t="s">
        <v>170</v>
      </c>
      <c r="N2" s="203"/>
    </row>
    <row r="3" spans="1:25" ht="30" customHeight="1" x14ac:dyDescent="0.25">
      <c r="A3" s="238"/>
      <c r="B3" s="238"/>
      <c r="C3" s="238"/>
      <c r="D3" s="238"/>
      <c r="E3" s="238"/>
      <c r="F3" s="75"/>
      <c r="G3" s="263" t="s">
        <v>171</v>
      </c>
      <c r="H3" s="264"/>
      <c r="I3" s="264"/>
      <c r="J3" s="264"/>
      <c r="K3" s="60">
        <v>780.1</v>
      </c>
      <c r="M3" s="233" t="s">
        <v>117</v>
      </c>
      <c r="N3" s="233"/>
    </row>
    <row r="4" spans="1:25" ht="30" customHeight="1" x14ac:dyDescent="0.25">
      <c r="A4" s="238"/>
      <c r="B4" s="238"/>
      <c r="C4" s="238"/>
      <c r="D4" s="238"/>
      <c r="E4" s="238"/>
      <c r="F4" s="75"/>
      <c r="G4" s="259" t="s">
        <v>172</v>
      </c>
      <c r="H4" s="260"/>
      <c r="I4" s="260"/>
      <c r="J4" s="260"/>
      <c r="K4" s="60">
        <v>10837.18</v>
      </c>
      <c r="L4" s="65"/>
      <c r="M4" s="203" t="s">
        <v>175</v>
      </c>
      <c r="N4" s="203"/>
      <c r="O4" s="61"/>
      <c r="P4" s="61"/>
      <c r="Q4" s="61"/>
      <c r="R4" s="61"/>
      <c r="S4" s="61"/>
      <c r="T4" s="61"/>
      <c r="U4" s="61"/>
      <c r="V4" s="61"/>
      <c r="W4" s="61"/>
      <c r="X4" s="61"/>
      <c r="Y4" s="61"/>
    </row>
    <row r="5" spans="1:25" ht="30" customHeight="1" x14ac:dyDescent="0.25">
      <c r="A5" s="232"/>
      <c r="B5" s="232"/>
      <c r="C5" s="232"/>
      <c r="D5" s="232"/>
      <c r="E5" s="232"/>
      <c r="F5" s="75"/>
      <c r="G5" s="259" t="s">
        <v>238</v>
      </c>
      <c r="H5" s="260"/>
      <c r="I5" s="260"/>
      <c r="J5" s="260"/>
      <c r="K5" s="60">
        <v>7310.86</v>
      </c>
      <c r="L5" s="59"/>
      <c r="M5" s="203" t="s">
        <v>239</v>
      </c>
      <c r="N5" s="203"/>
      <c r="O5" s="61"/>
      <c r="P5" s="61"/>
      <c r="Q5" s="61"/>
      <c r="R5" s="61"/>
      <c r="S5" s="61"/>
      <c r="T5" s="61"/>
      <c r="U5" s="61"/>
      <c r="V5" s="61"/>
      <c r="W5" s="61"/>
      <c r="X5" s="61"/>
      <c r="Y5" s="61"/>
    </row>
    <row r="6" spans="1:25" ht="43.5" customHeight="1" thickBot="1" x14ac:dyDescent="0.3">
      <c r="F6" s="75"/>
      <c r="G6" s="255" t="s">
        <v>130</v>
      </c>
      <c r="H6" s="256"/>
      <c r="I6" s="256"/>
      <c r="J6" s="256"/>
      <c r="K6" s="164">
        <f>SUM(K2:K5)</f>
        <v>1405352.4400000002</v>
      </c>
      <c r="L6" s="59"/>
      <c r="M6" s="203" t="s">
        <v>133</v>
      </c>
      <c r="N6" s="203"/>
      <c r="O6" s="68"/>
      <c r="P6" s="68"/>
      <c r="Q6" s="68"/>
      <c r="R6" s="68"/>
      <c r="S6" s="68"/>
      <c r="T6" s="68"/>
      <c r="U6" s="68"/>
      <c r="V6" s="68"/>
      <c r="W6" s="68"/>
      <c r="X6" s="68"/>
      <c r="Y6" s="68"/>
    </row>
    <row r="7" spans="1:25" ht="66" customHeight="1" thickBot="1" x14ac:dyDescent="0.3">
      <c r="A7" s="75"/>
      <c r="B7" s="75"/>
      <c r="D7" s="75" t="s">
        <v>216</v>
      </c>
      <c r="F7" s="75"/>
      <c r="G7" s="255" t="s">
        <v>131</v>
      </c>
      <c r="H7" s="256"/>
      <c r="I7" s="256"/>
      <c r="J7" s="256"/>
      <c r="K7" s="165">
        <v>1405352.44</v>
      </c>
      <c r="M7" s="203" t="s">
        <v>240</v>
      </c>
      <c r="N7" s="203"/>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7"/>
      <c r="B9" s="220" t="s">
        <v>136</v>
      </c>
      <c r="C9" s="221"/>
      <c r="D9" s="226" t="s">
        <v>5</v>
      </c>
      <c r="E9" s="71" t="s">
        <v>6</v>
      </c>
      <c r="F9" s="72"/>
      <c r="G9" s="72"/>
      <c r="H9" s="72"/>
      <c r="I9" s="72"/>
      <c r="J9" s="72"/>
      <c r="K9" s="73"/>
      <c r="L9" s="74"/>
      <c r="M9" s="216" t="s">
        <v>120</v>
      </c>
      <c r="N9" s="216"/>
      <c r="O9" s="69"/>
      <c r="P9" s="69"/>
      <c r="Q9" s="69"/>
      <c r="R9" s="69"/>
      <c r="S9" s="69"/>
      <c r="T9" s="69"/>
      <c r="U9" s="69"/>
      <c r="V9" s="69"/>
      <c r="W9" s="69"/>
      <c r="X9" s="69"/>
      <c r="Y9" s="69"/>
    </row>
    <row r="10" spans="1:25" s="75" customFormat="1" ht="24.95" customHeight="1" thickBot="1" x14ac:dyDescent="0.3">
      <c r="A10" s="258"/>
      <c r="B10" s="222"/>
      <c r="C10" s="223"/>
      <c r="D10" s="227"/>
      <c r="E10" s="76" t="s">
        <v>224</v>
      </c>
      <c r="F10" s="77"/>
      <c r="G10" s="77"/>
      <c r="H10" s="77"/>
      <c r="I10" s="77"/>
      <c r="J10" s="77"/>
      <c r="K10" s="78"/>
      <c r="L10" s="74"/>
      <c r="M10" s="229" t="s">
        <v>241</v>
      </c>
      <c r="N10" s="230"/>
      <c r="O10" s="79"/>
      <c r="P10" s="79"/>
      <c r="Q10" s="79"/>
      <c r="R10" s="79"/>
      <c r="S10" s="79"/>
      <c r="T10" s="79"/>
      <c r="U10" s="79"/>
      <c r="V10" s="79"/>
      <c r="W10" s="79"/>
      <c r="X10" s="79"/>
      <c r="Y10" s="79"/>
    </row>
    <row r="11" spans="1:25" s="75" customFormat="1" ht="30.75" customHeight="1" thickBot="1" x14ac:dyDescent="0.3">
      <c r="A11" s="106" t="s">
        <v>138</v>
      </c>
      <c r="B11" s="253" t="s">
        <v>226</v>
      </c>
      <c r="C11" s="254"/>
      <c r="D11" s="197" t="s">
        <v>234</v>
      </c>
      <c r="E11" s="76" t="s">
        <v>154</v>
      </c>
      <c r="F11" s="77"/>
      <c r="G11" s="77"/>
      <c r="H11" s="77"/>
      <c r="I11" s="77"/>
      <c r="J11" s="77"/>
      <c r="K11" s="78"/>
      <c r="L11" s="80"/>
      <c r="M11" s="230"/>
      <c r="N11" s="230"/>
      <c r="O11" s="79"/>
      <c r="P11" s="79"/>
      <c r="Q11" s="79"/>
      <c r="R11" s="79"/>
      <c r="S11" s="79"/>
      <c r="T11" s="79"/>
      <c r="U11" s="79"/>
      <c r="V11" s="79"/>
      <c r="W11" s="79"/>
      <c r="X11" s="79"/>
      <c r="Y11" s="79"/>
    </row>
    <row r="12" spans="1:25" s="75" customFormat="1" ht="35.1" customHeight="1" thickBot="1" x14ac:dyDescent="0.3">
      <c r="A12" s="106" t="s">
        <v>155</v>
      </c>
      <c r="B12" s="249" t="s">
        <v>227</v>
      </c>
      <c r="C12" s="249"/>
      <c r="D12" s="196" t="s">
        <v>228</v>
      </c>
      <c r="E12" s="81" t="s">
        <v>132</v>
      </c>
      <c r="F12" s="82"/>
      <c r="G12" s="82"/>
      <c r="H12" s="82"/>
      <c r="I12" s="82"/>
      <c r="J12" s="82"/>
      <c r="K12" s="83"/>
      <c r="L12" s="84"/>
      <c r="M12" s="230"/>
      <c r="N12" s="230"/>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0"/>
      <c r="N13" s="230"/>
    </row>
    <row r="14" spans="1:25" ht="35.1" customHeight="1" thickBot="1" x14ac:dyDescent="0.3">
      <c r="A14" s="149"/>
      <c r="B14" s="108"/>
      <c r="C14" s="149"/>
      <c r="D14" s="109"/>
      <c r="E14" s="209" t="s">
        <v>8</v>
      </c>
      <c r="F14" s="210"/>
      <c r="G14" s="210"/>
      <c r="H14" s="210"/>
      <c r="I14" s="210"/>
      <c r="J14" s="210"/>
      <c r="K14" s="211"/>
      <c r="M14" s="230" t="s">
        <v>179</v>
      </c>
      <c r="N14" s="230"/>
      <c r="O14" s="88"/>
      <c r="P14" s="88"/>
      <c r="Q14" s="88"/>
      <c r="R14" s="88"/>
      <c r="S14" s="88"/>
      <c r="T14" s="88"/>
      <c r="U14" s="88"/>
      <c r="V14" s="88"/>
      <c r="W14" s="88"/>
      <c r="X14" s="88"/>
      <c r="Y14" s="88"/>
    </row>
    <row r="15" spans="1:25" ht="29.25" customHeight="1" thickBot="1" x14ac:dyDescent="0.3">
      <c r="A15" s="150"/>
      <c r="B15" s="111"/>
      <c r="C15" s="150"/>
      <c r="D15" s="112"/>
      <c r="E15" s="209" t="s">
        <v>9</v>
      </c>
      <c r="F15" s="212"/>
      <c r="G15" s="212"/>
      <c r="H15" s="212"/>
      <c r="I15" s="212"/>
      <c r="J15" s="213"/>
      <c r="K15" s="214" t="s">
        <v>10</v>
      </c>
      <c r="M15" s="230"/>
      <c r="N15" s="230"/>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5"/>
      <c r="M16" s="230"/>
      <c r="N16" s="230"/>
    </row>
    <row r="17" spans="1:14" s="90" customFormat="1" ht="24.95" customHeight="1" x14ac:dyDescent="0.25">
      <c r="A17" s="180" t="s">
        <v>15</v>
      </c>
      <c r="B17" s="181">
        <v>301</v>
      </c>
      <c r="C17" s="182" t="s">
        <v>203</v>
      </c>
      <c r="D17" s="156" t="str">
        <f t="shared" ref="D17:D48" si="0">IF(SUM(E17:K17)&gt;0,(SUM(E17:K17)),"")</f>
        <v/>
      </c>
      <c r="E17" s="177" t="s">
        <v>225</v>
      </c>
      <c r="F17" s="177" t="s">
        <v>225</v>
      </c>
      <c r="G17" s="177" t="s">
        <v>225</v>
      </c>
      <c r="H17" s="177" t="s">
        <v>225</v>
      </c>
      <c r="I17" s="177" t="s">
        <v>225</v>
      </c>
      <c r="J17" s="177" t="s">
        <v>225</v>
      </c>
      <c r="K17" s="177" t="s">
        <v>225</v>
      </c>
      <c r="M17" s="93"/>
      <c r="N17" s="146" t="s">
        <v>156</v>
      </c>
    </row>
    <row r="18" spans="1:14" s="90" customFormat="1" ht="24.95" customHeight="1" x14ac:dyDescent="0.25">
      <c r="A18" s="183" t="s">
        <v>16</v>
      </c>
      <c r="B18" s="184">
        <v>302</v>
      </c>
      <c r="C18" s="185" t="s">
        <v>17</v>
      </c>
      <c r="D18" s="157">
        <f t="shared" si="0"/>
        <v>22488.510000000002</v>
      </c>
      <c r="E18" s="178">
        <v>13150.2</v>
      </c>
      <c r="F18" s="178">
        <v>2683.97</v>
      </c>
      <c r="G18" s="178" t="s">
        <v>225</v>
      </c>
      <c r="H18" s="178" t="s">
        <v>225</v>
      </c>
      <c r="I18" s="178" t="s">
        <v>225</v>
      </c>
      <c r="J18" s="178" t="s">
        <v>225</v>
      </c>
      <c r="K18" s="178">
        <v>6654.34</v>
      </c>
      <c r="M18" s="148"/>
      <c r="N18" s="146" t="s">
        <v>157</v>
      </c>
    </row>
    <row r="19" spans="1:14" s="90" customFormat="1" ht="24.95" customHeight="1" x14ac:dyDescent="0.25">
      <c r="A19" s="183" t="s">
        <v>191</v>
      </c>
      <c r="B19" s="184">
        <v>376</v>
      </c>
      <c r="C19" s="185" t="s">
        <v>192</v>
      </c>
      <c r="D19" s="157" t="str">
        <f t="shared" si="0"/>
        <v/>
      </c>
      <c r="E19" s="178" t="s">
        <v>225</v>
      </c>
      <c r="F19" s="178" t="s">
        <v>225</v>
      </c>
      <c r="G19" s="178" t="s">
        <v>225</v>
      </c>
      <c r="H19" s="178" t="s">
        <v>225</v>
      </c>
      <c r="I19" s="178" t="s">
        <v>225</v>
      </c>
      <c r="J19" s="178" t="s">
        <v>225</v>
      </c>
      <c r="K19" s="178" t="s">
        <v>225</v>
      </c>
      <c r="M19" s="148"/>
      <c r="N19" s="146"/>
    </row>
    <row r="20" spans="1:14" s="90" customFormat="1" ht="24.95" customHeight="1" x14ac:dyDescent="0.25">
      <c r="A20" s="183" t="s">
        <v>18</v>
      </c>
      <c r="B20" s="184">
        <v>303</v>
      </c>
      <c r="C20" s="185" t="s">
        <v>19</v>
      </c>
      <c r="D20" s="157" t="str">
        <f t="shared" si="0"/>
        <v/>
      </c>
      <c r="E20" s="178" t="s">
        <v>225</v>
      </c>
      <c r="F20" s="178" t="s">
        <v>225</v>
      </c>
      <c r="G20" s="178" t="s">
        <v>225</v>
      </c>
      <c r="H20" s="178" t="s">
        <v>225</v>
      </c>
      <c r="I20" s="178" t="s">
        <v>225</v>
      </c>
      <c r="J20" s="178" t="s">
        <v>225</v>
      </c>
      <c r="K20" s="178" t="s">
        <v>225</v>
      </c>
      <c r="M20" s="93"/>
      <c r="N20" s="203" t="s">
        <v>158</v>
      </c>
    </row>
    <row r="21" spans="1:14" s="90" customFormat="1" ht="24.95" customHeight="1" x14ac:dyDescent="0.25">
      <c r="A21" s="183" t="s">
        <v>20</v>
      </c>
      <c r="B21" s="184">
        <v>304</v>
      </c>
      <c r="C21" s="185" t="s">
        <v>21</v>
      </c>
      <c r="D21" s="157" t="str">
        <f t="shared" si="0"/>
        <v/>
      </c>
      <c r="E21" s="178" t="s">
        <v>225</v>
      </c>
      <c r="F21" s="178" t="s">
        <v>225</v>
      </c>
      <c r="G21" s="178" t="s">
        <v>225</v>
      </c>
      <c r="H21" s="178" t="s">
        <v>225</v>
      </c>
      <c r="I21" s="178" t="s">
        <v>225</v>
      </c>
      <c r="J21" s="178" t="s">
        <v>225</v>
      </c>
      <c r="K21" s="178" t="s">
        <v>225</v>
      </c>
      <c r="M21" s="93"/>
      <c r="N21" s="203"/>
    </row>
    <row r="22" spans="1:14" s="90" customFormat="1" ht="24.95" customHeight="1" x14ac:dyDescent="0.25">
      <c r="A22" s="183" t="s">
        <v>22</v>
      </c>
      <c r="B22" s="184">
        <v>305</v>
      </c>
      <c r="C22" s="185" t="s">
        <v>23</v>
      </c>
      <c r="D22" s="157">
        <f t="shared" si="0"/>
        <v>115632.62000000002</v>
      </c>
      <c r="E22" s="178">
        <v>48657.18</v>
      </c>
      <c r="F22" s="178">
        <v>16822.73</v>
      </c>
      <c r="G22" s="178">
        <v>947.25</v>
      </c>
      <c r="H22" s="178">
        <v>9532.24</v>
      </c>
      <c r="I22" s="178">
        <v>1805.35</v>
      </c>
      <c r="J22" s="178">
        <v>3652.24</v>
      </c>
      <c r="K22" s="178">
        <v>34215.629999999997</v>
      </c>
      <c r="M22" s="93"/>
      <c r="N22" s="203"/>
    </row>
    <row r="23" spans="1:14" s="90" customFormat="1" ht="24.95" customHeight="1" x14ac:dyDescent="0.25">
      <c r="A23" s="183" t="s">
        <v>24</v>
      </c>
      <c r="B23" s="184">
        <v>306</v>
      </c>
      <c r="C23" s="185" t="s">
        <v>25</v>
      </c>
      <c r="D23" s="157" t="str">
        <f t="shared" si="0"/>
        <v/>
      </c>
      <c r="E23" s="178" t="s">
        <v>225</v>
      </c>
      <c r="F23" s="178" t="s">
        <v>225</v>
      </c>
      <c r="G23" s="178" t="s">
        <v>225</v>
      </c>
      <c r="H23" s="178" t="s">
        <v>225</v>
      </c>
      <c r="I23" s="178" t="s">
        <v>225</v>
      </c>
      <c r="J23" s="178" t="s">
        <v>225</v>
      </c>
      <c r="K23" s="178" t="s">
        <v>225</v>
      </c>
      <c r="M23" s="93"/>
      <c r="N23" s="203" t="s">
        <v>159</v>
      </c>
    </row>
    <row r="24" spans="1:14" s="90" customFormat="1" ht="24.95" customHeight="1" x14ac:dyDescent="0.25">
      <c r="A24" s="183" t="s">
        <v>26</v>
      </c>
      <c r="B24" s="184">
        <v>307</v>
      </c>
      <c r="C24" s="185" t="s">
        <v>27</v>
      </c>
      <c r="D24" s="157">
        <f t="shared" si="0"/>
        <v>13259.7</v>
      </c>
      <c r="E24" s="178">
        <v>6647.6</v>
      </c>
      <c r="F24" s="178">
        <v>2688.56</v>
      </c>
      <c r="G24" s="178" t="s">
        <v>225</v>
      </c>
      <c r="H24" s="178" t="s">
        <v>225</v>
      </c>
      <c r="I24" s="178" t="s">
        <v>225</v>
      </c>
      <c r="J24" s="178" t="s">
        <v>225</v>
      </c>
      <c r="K24" s="178">
        <v>3923.54</v>
      </c>
      <c r="M24" s="93"/>
      <c r="N24" s="203"/>
    </row>
    <row r="25" spans="1:14" s="90" customFormat="1" ht="24.95" customHeight="1" x14ac:dyDescent="0.25">
      <c r="A25" s="183" t="s">
        <v>28</v>
      </c>
      <c r="B25" s="184">
        <v>309</v>
      </c>
      <c r="C25" s="185" t="s">
        <v>206</v>
      </c>
      <c r="D25" s="157" t="str">
        <f t="shared" si="0"/>
        <v/>
      </c>
      <c r="E25" s="178" t="s">
        <v>225</v>
      </c>
      <c r="F25" s="178" t="s">
        <v>225</v>
      </c>
      <c r="G25" s="178" t="s">
        <v>225</v>
      </c>
      <c r="H25" s="178" t="s">
        <v>225</v>
      </c>
      <c r="I25" s="178" t="s">
        <v>225</v>
      </c>
      <c r="J25" s="178" t="s">
        <v>225</v>
      </c>
      <c r="K25" s="178" t="s">
        <v>225</v>
      </c>
      <c r="M25" s="93"/>
      <c r="N25" s="203" t="s">
        <v>160</v>
      </c>
    </row>
    <row r="26" spans="1:14" s="90" customFormat="1" ht="24.95" customHeight="1" x14ac:dyDescent="0.25">
      <c r="A26" s="183" t="s">
        <v>29</v>
      </c>
      <c r="B26" s="184">
        <v>310</v>
      </c>
      <c r="C26" s="185" t="s">
        <v>30</v>
      </c>
      <c r="D26" s="157" t="str">
        <f t="shared" si="0"/>
        <v/>
      </c>
      <c r="E26" s="178" t="s">
        <v>225</v>
      </c>
      <c r="F26" s="178" t="s">
        <v>225</v>
      </c>
      <c r="G26" s="178" t="s">
        <v>225</v>
      </c>
      <c r="H26" s="178" t="s">
        <v>225</v>
      </c>
      <c r="I26" s="178" t="s">
        <v>225</v>
      </c>
      <c r="J26" s="178" t="s">
        <v>225</v>
      </c>
      <c r="K26" s="178" t="s">
        <v>225</v>
      </c>
      <c r="M26" s="93"/>
      <c r="N26" s="203"/>
    </row>
    <row r="27" spans="1:14" s="90" customFormat="1" ht="24.95" customHeight="1" x14ac:dyDescent="0.25">
      <c r="A27" s="183" t="s">
        <v>31</v>
      </c>
      <c r="B27" s="184">
        <v>311</v>
      </c>
      <c r="C27" s="185" t="s">
        <v>32</v>
      </c>
      <c r="D27" s="157">
        <f t="shared" si="0"/>
        <v>82655.950000000012</v>
      </c>
      <c r="E27" s="178">
        <v>42139.98</v>
      </c>
      <c r="F27" s="178">
        <v>17120.36</v>
      </c>
      <c r="G27" s="178" t="s">
        <v>225</v>
      </c>
      <c r="H27" s="178">
        <v>6586.58</v>
      </c>
      <c r="I27" s="178">
        <v>1468.66</v>
      </c>
      <c r="J27" s="178">
        <v>535.1</v>
      </c>
      <c r="K27" s="178">
        <v>14805.27</v>
      </c>
      <c r="M27" s="93"/>
      <c r="N27" s="203" t="s">
        <v>161</v>
      </c>
    </row>
    <row r="28" spans="1:14" s="90" customFormat="1" ht="24.95" customHeight="1" x14ac:dyDescent="0.25">
      <c r="A28" s="183" t="s">
        <v>33</v>
      </c>
      <c r="B28" s="184">
        <v>312</v>
      </c>
      <c r="C28" s="185" t="s">
        <v>34</v>
      </c>
      <c r="D28" s="157" t="str">
        <f t="shared" si="0"/>
        <v/>
      </c>
      <c r="E28" s="178" t="s">
        <v>225</v>
      </c>
      <c r="F28" s="178" t="s">
        <v>225</v>
      </c>
      <c r="G28" s="178" t="s">
        <v>225</v>
      </c>
      <c r="H28" s="178" t="s">
        <v>225</v>
      </c>
      <c r="I28" s="178" t="s">
        <v>225</v>
      </c>
      <c r="J28" s="178" t="s">
        <v>225</v>
      </c>
      <c r="K28" s="178" t="s">
        <v>225</v>
      </c>
      <c r="M28" s="93"/>
      <c r="N28" s="203"/>
    </row>
    <row r="29" spans="1:14" s="90" customFormat="1" ht="24.95" customHeight="1" x14ac:dyDescent="0.25">
      <c r="A29" s="183" t="s">
        <v>35</v>
      </c>
      <c r="B29" s="184">
        <v>313</v>
      </c>
      <c r="C29" s="185" t="s">
        <v>193</v>
      </c>
      <c r="D29" s="157">
        <f t="shared" si="0"/>
        <v>335202.40000000002</v>
      </c>
      <c r="E29" s="178">
        <v>174685.63</v>
      </c>
      <c r="F29" s="178">
        <v>49798.26</v>
      </c>
      <c r="G29" s="178" t="s">
        <v>225</v>
      </c>
      <c r="H29" s="178">
        <v>22423.03</v>
      </c>
      <c r="I29" s="178">
        <v>543.98</v>
      </c>
      <c r="J29" s="178">
        <v>2586</v>
      </c>
      <c r="K29" s="178">
        <v>85165.5</v>
      </c>
      <c r="M29" s="93"/>
      <c r="N29" s="203"/>
    </row>
    <row r="30" spans="1:14" s="90" customFormat="1" ht="24.95" customHeight="1" x14ac:dyDescent="0.25">
      <c r="A30" s="183" t="s">
        <v>36</v>
      </c>
      <c r="B30" s="184">
        <v>314</v>
      </c>
      <c r="C30" s="185" t="s">
        <v>194</v>
      </c>
      <c r="D30" s="157" t="str">
        <f t="shared" si="0"/>
        <v/>
      </c>
      <c r="E30" s="178" t="s">
        <v>225</v>
      </c>
      <c r="F30" s="178" t="s">
        <v>225</v>
      </c>
      <c r="G30" s="178" t="s">
        <v>225</v>
      </c>
      <c r="H30" s="178" t="s">
        <v>225</v>
      </c>
      <c r="I30" s="178" t="s">
        <v>225</v>
      </c>
      <c r="J30" s="178" t="s">
        <v>225</v>
      </c>
      <c r="K30" s="178" t="s">
        <v>225</v>
      </c>
      <c r="M30" s="203" t="s">
        <v>242</v>
      </c>
      <c r="N30" s="203"/>
    </row>
    <row r="31" spans="1:14" s="90" customFormat="1" ht="24.95" customHeight="1" x14ac:dyDescent="0.25">
      <c r="A31" s="183" t="s">
        <v>37</v>
      </c>
      <c r="B31" s="184">
        <v>315</v>
      </c>
      <c r="C31" s="185" t="s">
        <v>38</v>
      </c>
      <c r="D31" s="157">
        <f t="shared" si="0"/>
        <v>103990.09000000001</v>
      </c>
      <c r="E31" s="178">
        <v>48178.8</v>
      </c>
      <c r="F31" s="178">
        <v>18731.55</v>
      </c>
      <c r="G31" s="178" t="s">
        <v>225</v>
      </c>
      <c r="H31" s="178">
        <v>6029.13</v>
      </c>
      <c r="I31" s="178" t="s">
        <v>225</v>
      </c>
      <c r="J31" s="178">
        <v>280</v>
      </c>
      <c r="K31" s="178">
        <v>30770.61</v>
      </c>
      <c r="M31" s="203"/>
      <c r="N31" s="203"/>
    </row>
    <row r="32" spans="1:14" s="90" customFormat="1" ht="24.95" customHeight="1" x14ac:dyDescent="0.25">
      <c r="A32" s="183" t="s">
        <v>39</v>
      </c>
      <c r="B32" s="184">
        <v>316</v>
      </c>
      <c r="C32" s="185" t="s">
        <v>40</v>
      </c>
      <c r="D32" s="157">
        <f t="shared" si="0"/>
        <v>1600.8700000000001</v>
      </c>
      <c r="E32" s="178" t="s">
        <v>225</v>
      </c>
      <c r="F32" s="178" t="s">
        <v>225</v>
      </c>
      <c r="G32" s="178" t="s">
        <v>225</v>
      </c>
      <c r="H32" s="178">
        <v>1127.17</v>
      </c>
      <c r="I32" s="178" t="s">
        <v>225</v>
      </c>
      <c r="J32" s="178" t="s">
        <v>225</v>
      </c>
      <c r="K32" s="178">
        <v>473.7</v>
      </c>
      <c r="M32" s="203"/>
      <c r="N32" s="203"/>
    </row>
    <row r="33" spans="1:23" s="90" customFormat="1" ht="24.95" customHeight="1" x14ac:dyDescent="0.25">
      <c r="A33" s="183" t="s">
        <v>41</v>
      </c>
      <c r="B33" s="184">
        <v>317</v>
      </c>
      <c r="C33" s="185" t="s">
        <v>42</v>
      </c>
      <c r="D33" s="157" t="str">
        <f t="shared" si="0"/>
        <v/>
      </c>
      <c r="E33" s="178" t="s">
        <v>225</v>
      </c>
      <c r="F33" s="178" t="s">
        <v>225</v>
      </c>
      <c r="G33" s="178" t="s">
        <v>225</v>
      </c>
      <c r="H33" s="178" t="s">
        <v>225</v>
      </c>
      <c r="I33" s="178" t="s">
        <v>225</v>
      </c>
      <c r="J33" s="178" t="s">
        <v>225</v>
      </c>
      <c r="K33" s="178" t="s">
        <v>225</v>
      </c>
      <c r="M33" s="203"/>
      <c r="N33" s="203"/>
    </row>
    <row r="34" spans="1:23" s="90" customFormat="1" ht="24.95" customHeight="1" x14ac:dyDescent="0.25">
      <c r="A34" s="183" t="s">
        <v>43</v>
      </c>
      <c r="B34" s="184">
        <v>318</v>
      </c>
      <c r="C34" s="185" t="s">
        <v>44</v>
      </c>
      <c r="D34" s="157" t="str">
        <f t="shared" si="0"/>
        <v/>
      </c>
      <c r="E34" s="178" t="s">
        <v>225</v>
      </c>
      <c r="F34" s="178" t="s">
        <v>225</v>
      </c>
      <c r="G34" s="178" t="s">
        <v>225</v>
      </c>
      <c r="H34" s="178" t="s">
        <v>225</v>
      </c>
      <c r="I34" s="178" t="s">
        <v>225</v>
      </c>
      <c r="J34" s="178" t="s">
        <v>225</v>
      </c>
      <c r="K34" s="178" t="s">
        <v>225</v>
      </c>
      <c r="M34" s="203"/>
      <c r="N34" s="203"/>
    </row>
    <row r="35" spans="1:23" s="90" customFormat="1" ht="24.95" customHeight="1" x14ac:dyDescent="0.25">
      <c r="A35" s="183" t="s">
        <v>45</v>
      </c>
      <c r="B35" s="184">
        <v>319</v>
      </c>
      <c r="C35" s="185" t="s">
        <v>205</v>
      </c>
      <c r="D35" s="157" t="str">
        <f t="shared" si="0"/>
        <v/>
      </c>
      <c r="E35" s="178" t="s">
        <v>225</v>
      </c>
      <c r="F35" s="178" t="s">
        <v>225</v>
      </c>
      <c r="G35" s="178" t="s">
        <v>225</v>
      </c>
      <c r="H35" s="178" t="s">
        <v>225</v>
      </c>
      <c r="I35" s="178" t="s">
        <v>225</v>
      </c>
      <c r="J35" s="178" t="s">
        <v>225</v>
      </c>
      <c r="K35" s="178" t="s">
        <v>225</v>
      </c>
      <c r="M35" s="203"/>
      <c r="N35" s="203"/>
    </row>
    <row r="36" spans="1:23" s="90" customFormat="1" ht="24.95" customHeight="1" x14ac:dyDescent="0.25">
      <c r="A36" s="183" t="s">
        <v>46</v>
      </c>
      <c r="B36" s="184">
        <v>320</v>
      </c>
      <c r="C36" s="185" t="s">
        <v>47</v>
      </c>
      <c r="D36" s="157">
        <f t="shared" si="0"/>
        <v>126621.89000000001</v>
      </c>
      <c r="E36" s="178">
        <v>47820.71</v>
      </c>
      <c r="F36" s="178">
        <v>18465.080000000002</v>
      </c>
      <c r="G36" s="178">
        <v>2040</v>
      </c>
      <c r="H36" s="178">
        <v>1864.81</v>
      </c>
      <c r="I36" s="178">
        <v>17373.939999999999</v>
      </c>
      <c r="J36" s="178">
        <v>1590</v>
      </c>
      <c r="K36" s="178">
        <v>37467.35</v>
      </c>
      <c r="M36" s="203"/>
      <c r="N36" s="20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225</v>
      </c>
      <c r="F37" s="178" t="s">
        <v>225</v>
      </c>
      <c r="G37" s="178" t="s">
        <v>225</v>
      </c>
      <c r="H37" s="178" t="s">
        <v>225</v>
      </c>
      <c r="I37" s="178" t="s">
        <v>225</v>
      </c>
      <c r="J37" s="178" t="s">
        <v>225</v>
      </c>
      <c r="K37" s="178" t="s">
        <v>225</v>
      </c>
      <c r="M37" s="203"/>
      <c r="N37" s="203"/>
    </row>
    <row r="38" spans="1:23" s="90" customFormat="1" ht="24.95" customHeight="1" x14ac:dyDescent="0.25">
      <c r="A38" s="183" t="s">
        <v>50</v>
      </c>
      <c r="B38" s="184">
        <v>322</v>
      </c>
      <c r="C38" s="185" t="s">
        <v>51</v>
      </c>
      <c r="D38" s="157" t="str">
        <f t="shared" si="0"/>
        <v/>
      </c>
      <c r="E38" s="178" t="s">
        <v>225</v>
      </c>
      <c r="F38" s="178" t="s">
        <v>225</v>
      </c>
      <c r="G38" s="178" t="s">
        <v>225</v>
      </c>
      <c r="H38" s="178" t="s">
        <v>225</v>
      </c>
      <c r="I38" s="178" t="s">
        <v>225</v>
      </c>
      <c r="J38" s="178" t="s">
        <v>225</v>
      </c>
      <c r="K38" s="178" t="s">
        <v>225</v>
      </c>
      <c r="M38" s="203"/>
      <c r="N38" s="203"/>
    </row>
    <row r="39" spans="1:23" s="90" customFormat="1" ht="24.95" customHeight="1" x14ac:dyDescent="0.25">
      <c r="A39" s="183" t="s">
        <v>52</v>
      </c>
      <c r="B39" s="184">
        <v>345</v>
      </c>
      <c r="C39" s="185" t="s">
        <v>53</v>
      </c>
      <c r="D39" s="157" t="str">
        <f t="shared" si="0"/>
        <v/>
      </c>
      <c r="E39" s="178" t="s">
        <v>225</v>
      </c>
      <c r="F39" s="178" t="s">
        <v>225</v>
      </c>
      <c r="G39" s="178" t="s">
        <v>225</v>
      </c>
      <c r="H39" s="178" t="s">
        <v>225</v>
      </c>
      <c r="I39" s="178" t="s">
        <v>225</v>
      </c>
      <c r="J39" s="178" t="s">
        <v>225</v>
      </c>
      <c r="K39" s="178" t="s">
        <v>225</v>
      </c>
      <c r="M39" s="94"/>
      <c r="N39" s="94"/>
    </row>
    <row r="40" spans="1:23" s="90" customFormat="1" ht="24.95" customHeight="1" x14ac:dyDescent="0.25">
      <c r="A40" s="183" t="s">
        <v>54</v>
      </c>
      <c r="B40" s="184">
        <v>323</v>
      </c>
      <c r="C40" s="185" t="s">
        <v>55</v>
      </c>
      <c r="D40" s="157">
        <f t="shared" si="0"/>
        <v>3977.2000000000003</v>
      </c>
      <c r="E40" s="178" t="s">
        <v>225</v>
      </c>
      <c r="F40" s="178" t="s">
        <v>225</v>
      </c>
      <c r="G40" s="178">
        <v>141.9</v>
      </c>
      <c r="H40" s="178">
        <v>1596.17</v>
      </c>
      <c r="I40" s="178">
        <v>1062.28</v>
      </c>
      <c r="J40" s="178" t="s">
        <v>225</v>
      </c>
      <c r="K40" s="178">
        <v>1176.8499999999999</v>
      </c>
      <c r="M40" s="93"/>
      <c r="N40" s="203" t="s">
        <v>163</v>
      </c>
    </row>
    <row r="41" spans="1:23" s="90" customFormat="1" ht="24.95" customHeight="1" x14ac:dyDescent="0.25">
      <c r="A41" s="183" t="s">
        <v>56</v>
      </c>
      <c r="B41" s="184">
        <v>324</v>
      </c>
      <c r="C41" s="185" t="s">
        <v>57</v>
      </c>
      <c r="D41" s="157" t="str">
        <f t="shared" si="0"/>
        <v/>
      </c>
      <c r="E41" s="178" t="s">
        <v>225</v>
      </c>
      <c r="F41" s="178" t="s">
        <v>225</v>
      </c>
      <c r="G41" s="178" t="s">
        <v>225</v>
      </c>
      <c r="H41" s="178" t="s">
        <v>225</v>
      </c>
      <c r="I41" s="178" t="s">
        <v>225</v>
      </c>
      <c r="J41" s="178" t="s">
        <v>225</v>
      </c>
      <c r="K41" s="178" t="s">
        <v>225</v>
      </c>
      <c r="M41" s="93"/>
      <c r="N41" s="203"/>
    </row>
    <row r="42" spans="1:23" s="90" customFormat="1" ht="24.95" customHeight="1" x14ac:dyDescent="0.25">
      <c r="A42" s="183" t="s">
        <v>58</v>
      </c>
      <c r="B42" s="184">
        <v>325</v>
      </c>
      <c r="C42" s="185" t="s">
        <v>59</v>
      </c>
      <c r="D42" s="157">
        <f t="shared" si="0"/>
        <v>15000.300000000001</v>
      </c>
      <c r="E42" s="178">
        <v>6398.94</v>
      </c>
      <c r="F42" s="178">
        <v>3691.01</v>
      </c>
      <c r="G42" s="178" t="s">
        <v>225</v>
      </c>
      <c r="H42" s="178">
        <v>371.77</v>
      </c>
      <c r="I42" s="178" t="s">
        <v>225</v>
      </c>
      <c r="J42" s="178">
        <v>100</v>
      </c>
      <c r="K42" s="178">
        <v>4438.58</v>
      </c>
      <c r="M42" s="93"/>
      <c r="N42" s="203" t="s">
        <v>164</v>
      </c>
    </row>
    <row r="43" spans="1:23" s="90" customFormat="1" ht="24.95" customHeight="1" x14ac:dyDescent="0.25">
      <c r="A43" s="183" t="s">
        <v>60</v>
      </c>
      <c r="B43" s="184">
        <v>326</v>
      </c>
      <c r="C43" s="185" t="s">
        <v>61</v>
      </c>
      <c r="D43" s="157" t="str">
        <f t="shared" si="0"/>
        <v/>
      </c>
      <c r="E43" s="178" t="s">
        <v>225</v>
      </c>
      <c r="F43" s="178" t="s">
        <v>225</v>
      </c>
      <c r="G43" s="178" t="s">
        <v>225</v>
      </c>
      <c r="H43" s="178" t="s">
        <v>225</v>
      </c>
      <c r="I43" s="178" t="s">
        <v>225</v>
      </c>
      <c r="J43" s="178" t="s">
        <v>225</v>
      </c>
      <c r="K43" s="178" t="s">
        <v>225</v>
      </c>
      <c r="M43" s="93"/>
      <c r="N43" s="203"/>
    </row>
    <row r="44" spans="1:23" s="90" customFormat="1" ht="33" customHeight="1" x14ac:dyDescent="0.25">
      <c r="A44" s="183" t="s">
        <v>107</v>
      </c>
      <c r="B44" s="184">
        <v>359</v>
      </c>
      <c r="C44" s="185" t="s">
        <v>222</v>
      </c>
      <c r="D44" s="157" t="str">
        <f t="shared" si="0"/>
        <v/>
      </c>
      <c r="E44" s="178" t="s">
        <v>225</v>
      </c>
      <c r="F44" s="178" t="s">
        <v>225</v>
      </c>
      <c r="G44" s="178" t="s">
        <v>225</v>
      </c>
      <c r="H44" s="178" t="s">
        <v>225</v>
      </c>
      <c r="I44" s="178" t="s">
        <v>225</v>
      </c>
      <c r="J44" s="178" t="s">
        <v>225</v>
      </c>
      <c r="K44" s="178" t="s">
        <v>225</v>
      </c>
      <c r="M44" s="93"/>
      <c r="N44" s="203" t="s">
        <v>165</v>
      </c>
    </row>
    <row r="45" spans="1:23" s="90" customFormat="1" ht="24.95" customHeight="1" x14ac:dyDescent="0.25">
      <c r="A45" s="183" t="s">
        <v>62</v>
      </c>
      <c r="B45" s="184">
        <v>327</v>
      </c>
      <c r="C45" s="185" t="s">
        <v>63</v>
      </c>
      <c r="D45" s="157" t="str">
        <f t="shared" si="0"/>
        <v/>
      </c>
      <c r="E45" s="178" t="s">
        <v>225</v>
      </c>
      <c r="F45" s="178" t="s">
        <v>225</v>
      </c>
      <c r="G45" s="178" t="s">
        <v>225</v>
      </c>
      <c r="H45" s="178" t="s">
        <v>225</v>
      </c>
      <c r="I45" s="178" t="s">
        <v>225</v>
      </c>
      <c r="J45" s="178" t="s">
        <v>225</v>
      </c>
      <c r="K45" s="178" t="s">
        <v>225</v>
      </c>
      <c r="M45" s="93"/>
      <c r="N45" s="203"/>
    </row>
    <row r="46" spans="1:23" s="90" customFormat="1" ht="24.95" customHeight="1" x14ac:dyDescent="0.25">
      <c r="A46" s="183" t="s">
        <v>64</v>
      </c>
      <c r="B46" s="184">
        <v>328</v>
      </c>
      <c r="C46" s="185" t="s">
        <v>65</v>
      </c>
      <c r="D46" s="157" t="str">
        <f t="shared" si="0"/>
        <v/>
      </c>
      <c r="E46" s="178" t="s">
        <v>225</v>
      </c>
      <c r="F46" s="178" t="s">
        <v>225</v>
      </c>
      <c r="G46" s="178" t="s">
        <v>225</v>
      </c>
      <c r="H46" s="178" t="s">
        <v>225</v>
      </c>
      <c r="I46" s="178" t="s">
        <v>225</v>
      </c>
      <c r="J46" s="178" t="s">
        <v>225</v>
      </c>
      <c r="K46" s="178" t="s">
        <v>225</v>
      </c>
      <c r="M46" s="93"/>
      <c r="N46" s="203" t="s">
        <v>166</v>
      </c>
    </row>
    <row r="47" spans="1:23" s="90" customFormat="1" ht="24.95" customHeight="1" x14ac:dyDescent="0.25">
      <c r="A47" s="183" t="s">
        <v>66</v>
      </c>
      <c r="B47" s="184">
        <v>329</v>
      </c>
      <c r="C47" s="185" t="s">
        <v>67</v>
      </c>
      <c r="D47" s="157" t="str">
        <f t="shared" si="0"/>
        <v/>
      </c>
      <c r="E47" s="178" t="s">
        <v>225</v>
      </c>
      <c r="F47" s="178" t="s">
        <v>225</v>
      </c>
      <c r="G47" s="178" t="s">
        <v>225</v>
      </c>
      <c r="H47" s="178" t="s">
        <v>225</v>
      </c>
      <c r="I47" s="178" t="s">
        <v>225</v>
      </c>
      <c r="J47" s="178" t="s">
        <v>225</v>
      </c>
      <c r="K47" s="178" t="s">
        <v>225</v>
      </c>
      <c r="M47" s="93"/>
      <c r="N47" s="203"/>
    </row>
    <row r="48" spans="1:23" s="90" customFormat="1" ht="24.95" customHeight="1" x14ac:dyDescent="0.25">
      <c r="A48" s="183" t="s">
        <v>68</v>
      </c>
      <c r="B48" s="184">
        <v>330</v>
      </c>
      <c r="C48" s="185" t="s">
        <v>207</v>
      </c>
      <c r="D48" s="157" t="str">
        <f t="shared" si="0"/>
        <v/>
      </c>
      <c r="E48" s="178" t="s">
        <v>225</v>
      </c>
      <c r="F48" s="178" t="s">
        <v>225</v>
      </c>
      <c r="G48" s="178" t="s">
        <v>225</v>
      </c>
      <c r="H48" s="178" t="s">
        <v>225</v>
      </c>
      <c r="I48" s="178" t="s">
        <v>225</v>
      </c>
      <c r="J48" s="178" t="s">
        <v>225</v>
      </c>
      <c r="K48" s="178" t="s">
        <v>225</v>
      </c>
      <c r="M48" s="93"/>
      <c r="N48" s="148"/>
    </row>
    <row r="49" spans="1:14" s="90" customFormat="1" ht="24.95" customHeight="1" x14ac:dyDescent="0.25">
      <c r="A49" s="183" t="s">
        <v>69</v>
      </c>
      <c r="B49" s="184">
        <v>333</v>
      </c>
      <c r="C49" s="185" t="s">
        <v>70</v>
      </c>
      <c r="D49" s="157" t="str">
        <f t="shared" ref="D49:D79" si="1">IF(SUM(E49:K49)&gt;0,(SUM(E49:K49)),"")</f>
        <v/>
      </c>
      <c r="E49" s="178" t="s">
        <v>225</v>
      </c>
      <c r="F49" s="178" t="s">
        <v>225</v>
      </c>
      <c r="G49" s="178" t="s">
        <v>225</v>
      </c>
      <c r="H49" s="178" t="s">
        <v>225</v>
      </c>
      <c r="I49" s="178" t="s">
        <v>225</v>
      </c>
      <c r="J49" s="178" t="s">
        <v>225</v>
      </c>
      <c r="K49" s="178" t="s">
        <v>225</v>
      </c>
      <c r="M49" s="93"/>
      <c r="N49" s="146" t="s">
        <v>121</v>
      </c>
    </row>
    <row r="50" spans="1:14" s="90" customFormat="1" ht="24.95" customHeight="1" x14ac:dyDescent="0.25">
      <c r="A50" s="183" t="s">
        <v>71</v>
      </c>
      <c r="B50" s="184">
        <v>334</v>
      </c>
      <c r="C50" s="185" t="s">
        <v>204</v>
      </c>
      <c r="D50" s="157" t="str">
        <f t="shared" si="1"/>
        <v/>
      </c>
      <c r="E50" s="178" t="s">
        <v>225</v>
      </c>
      <c r="F50" s="178" t="s">
        <v>225</v>
      </c>
      <c r="G50" s="178" t="s">
        <v>225</v>
      </c>
      <c r="H50" s="178" t="s">
        <v>225</v>
      </c>
      <c r="I50" s="178" t="s">
        <v>225</v>
      </c>
      <c r="J50" s="178" t="s">
        <v>225</v>
      </c>
      <c r="K50" s="178" t="s">
        <v>225</v>
      </c>
      <c r="M50" s="93"/>
      <c r="N50" s="148"/>
    </row>
    <row r="51" spans="1:14" s="90" customFormat="1" ht="24.95" customHeight="1" x14ac:dyDescent="0.25">
      <c r="A51" s="183" t="s">
        <v>72</v>
      </c>
      <c r="B51" s="184">
        <v>335</v>
      </c>
      <c r="C51" s="185" t="s">
        <v>195</v>
      </c>
      <c r="D51" s="157" t="str">
        <f t="shared" si="1"/>
        <v/>
      </c>
      <c r="E51" s="178" t="s">
        <v>225</v>
      </c>
      <c r="F51" s="178" t="s">
        <v>225</v>
      </c>
      <c r="G51" s="178" t="s">
        <v>225</v>
      </c>
      <c r="H51" s="178" t="s">
        <v>225</v>
      </c>
      <c r="I51" s="178" t="s">
        <v>225</v>
      </c>
      <c r="J51" s="178" t="s">
        <v>225</v>
      </c>
      <c r="K51" s="178" t="s">
        <v>225</v>
      </c>
      <c r="M51" s="146" t="s">
        <v>75</v>
      </c>
      <c r="N51" s="93"/>
    </row>
    <row r="52" spans="1:14" s="90" customFormat="1" ht="24.95" customHeight="1" x14ac:dyDescent="0.25">
      <c r="A52" s="183" t="s">
        <v>73</v>
      </c>
      <c r="B52" s="184">
        <v>336</v>
      </c>
      <c r="C52" s="185" t="s">
        <v>74</v>
      </c>
      <c r="D52" s="157">
        <f t="shared" si="1"/>
        <v>35808.18</v>
      </c>
      <c r="E52" s="178">
        <v>2851.94</v>
      </c>
      <c r="F52" s="178">
        <v>603.64</v>
      </c>
      <c r="G52" s="178" t="s">
        <v>225</v>
      </c>
      <c r="H52" s="178">
        <v>92.58</v>
      </c>
      <c r="I52" s="178">
        <v>25382.799999999999</v>
      </c>
      <c r="J52" s="178">
        <v>367</v>
      </c>
      <c r="K52" s="178">
        <v>6510.22</v>
      </c>
      <c r="M52" s="146"/>
      <c r="N52" s="93"/>
    </row>
    <row r="53" spans="1:14" s="90" customFormat="1" ht="24.95" customHeight="1" x14ac:dyDescent="0.25">
      <c r="A53" s="183" t="s">
        <v>76</v>
      </c>
      <c r="B53" s="184">
        <v>337</v>
      </c>
      <c r="C53" s="185" t="s">
        <v>208</v>
      </c>
      <c r="D53" s="157">
        <f t="shared" si="1"/>
        <v>83064.17</v>
      </c>
      <c r="E53" s="178">
        <v>46614.13</v>
      </c>
      <c r="F53" s="178">
        <v>18328.650000000001</v>
      </c>
      <c r="G53" s="178" t="s">
        <v>225</v>
      </c>
      <c r="H53" s="178">
        <v>3243</v>
      </c>
      <c r="I53" s="178" t="s">
        <v>225</v>
      </c>
      <c r="J53" s="178" t="s">
        <v>225</v>
      </c>
      <c r="K53" s="178">
        <v>14878.39</v>
      </c>
      <c r="M53" s="93"/>
      <c r="N53" s="93"/>
    </row>
    <row r="54" spans="1:14" s="90" customFormat="1" ht="24.95" customHeight="1" x14ac:dyDescent="0.25">
      <c r="A54" s="183" t="s">
        <v>78</v>
      </c>
      <c r="B54" s="184">
        <v>339</v>
      </c>
      <c r="C54" s="185" t="s">
        <v>79</v>
      </c>
      <c r="D54" s="157" t="str">
        <f t="shared" si="1"/>
        <v/>
      </c>
      <c r="E54" s="178" t="s">
        <v>225</v>
      </c>
      <c r="F54" s="178" t="s">
        <v>225</v>
      </c>
      <c r="G54" s="178" t="s">
        <v>225</v>
      </c>
      <c r="H54" s="178" t="s">
        <v>225</v>
      </c>
      <c r="I54" s="178" t="s">
        <v>225</v>
      </c>
      <c r="J54" s="178" t="s">
        <v>225</v>
      </c>
      <c r="K54" s="178" t="s">
        <v>225</v>
      </c>
      <c r="M54" s="93"/>
      <c r="N54" s="93"/>
    </row>
    <row r="55" spans="1:14" s="90" customFormat="1" ht="24.95" customHeight="1" x14ac:dyDescent="0.25">
      <c r="A55" s="183" t="s">
        <v>80</v>
      </c>
      <c r="B55" s="184">
        <v>340</v>
      </c>
      <c r="C55" s="185" t="s">
        <v>81</v>
      </c>
      <c r="D55" s="157" t="str">
        <f t="shared" si="1"/>
        <v/>
      </c>
      <c r="E55" s="178" t="s">
        <v>225</v>
      </c>
      <c r="F55" s="178" t="s">
        <v>225</v>
      </c>
      <c r="G55" s="178" t="s">
        <v>225</v>
      </c>
      <c r="H55" s="178" t="s">
        <v>225</v>
      </c>
      <c r="I55" s="178" t="s">
        <v>225</v>
      </c>
      <c r="J55" s="178" t="s">
        <v>225</v>
      </c>
      <c r="K55" s="178" t="s">
        <v>225</v>
      </c>
      <c r="M55" s="93"/>
      <c r="N55" s="93"/>
    </row>
    <row r="56" spans="1:14" s="90" customFormat="1" ht="24.95" customHeight="1" x14ac:dyDescent="0.25">
      <c r="A56" s="183" t="s">
        <v>196</v>
      </c>
      <c r="B56" s="184">
        <v>373</v>
      </c>
      <c r="C56" s="185" t="s">
        <v>197</v>
      </c>
      <c r="D56" s="157" t="str">
        <f t="shared" si="1"/>
        <v/>
      </c>
      <c r="E56" s="178" t="s">
        <v>225</v>
      </c>
      <c r="F56" s="178" t="s">
        <v>225</v>
      </c>
      <c r="G56" s="178" t="s">
        <v>225</v>
      </c>
      <c r="H56" s="178" t="s">
        <v>225</v>
      </c>
      <c r="I56" s="178" t="s">
        <v>225</v>
      </c>
      <c r="J56" s="178" t="s">
        <v>225</v>
      </c>
      <c r="K56" s="178" t="s">
        <v>225</v>
      </c>
      <c r="M56" s="93"/>
      <c r="N56" s="93"/>
    </row>
    <row r="57" spans="1:14" s="90" customFormat="1" ht="24.95" customHeight="1" x14ac:dyDescent="0.25">
      <c r="A57" s="183" t="s">
        <v>82</v>
      </c>
      <c r="B57" s="184">
        <v>342</v>
      </c>
      <c r="C57" s="185" t="s">
        <v>83</v>
      </c>
      <c r="D57" s="157" t="str">
        <f t="shared" si="1"/>
        <v/>
      </c>
      <c r="E57" s="178" t="s">
        <v>225</v>
      </c>
      <c r="F57" s="178" t="s">
        <v>225</v>
      </c>
      <c r="G57" s="178" t="s">
        <v>225</v>
      </c>
      <c r="H57" s="178" t="s">
        <v>225</v>
      </c>
      <c r="I57" s="178" t="s">
        <v>225</v>
      </c>
      <c r="J57" s="178" t="s">
        <v>225</v>
      </c>
      <c r="K57" s="178" t="s">
        <v>225</v>
      </c>
      <c r="M57" s="93"/>
      <c r="N57" s="93"/>
    </row>
    <row r="58" spans="1:14" s="90" customFormat="1" ht="24.95" customHeight="1" x14ac:dyDescent="0.25">
      <c r="A58" s="183" t="s">
        <v>84</v>
      </c>
      <c r="B58" s="184">
        <v>343</v>
      </c>
      <c r="C58" s="185" t="s">
        <v>85</v>
      </c>
      <c r="D58" s="157" t="str">
        <f t="shared" si="1"/>
        <v/>
      </c>
      <c r="E58" s="178" t="s">
        <v>225</v>
      </c>
      <c r="F58" s="178" t="s">
        <v>225</v>
      </c>
      <c r="G58" s="178" t="s">
        <v>225</v>
      </c>
      <c r="H58" s="178" t="s">
        <v>225</v>
      </c>
      <c r="I58" s="178" t="s">
        <v>225</v>
      </c>
      <c r="J58" s="178" t="s">
        <v>225</v>
      </c>
      <c r="K58" s="178" t="s">
        <v>225</v>
      </c>
      <c r="M58" s="93"/>
      <c r="N58" s="93"/>
    </row>
    <row r="59" spans="1:14" s="90" customFormat="1" ht="24.95" customHeight="1" x14ac:dyDescent="0.25">
      <c r="A59" s="183" t="s">
        <v>86</v>
      </c>
      <c r="B59" s="184">
        <v>344</v>
      </c>
      <c r="C59" s="185" t="s">
        <v>87</v>
      </c>
      <c r="D59" s="157" t="str">
        <f t="shared" si="1"/>
        <v/>
      </c>
      <c r="E59" s="178" t="s">
        <v>225</v>
      </c>
      <c r="F59" s="178" t="s">
        <v>225</v>
      </c>
      <c r="G59" s="178" t="s">
        <v>225</v>
      </c>
      <c r="H59" s="178" t="s">
        <v>225</v>
      </c>
      <c r="I59" s="178" t="s">
        <v>225</v>
      </c>
      <c r="J59" s="178" t="s">
        <v>225</v>
      </c>
      <c r="K59" s="178" t="s">
        <v>225</v>
      </c>
      <c r="M59" s="93"/>
      <c r="N59" s="93"/>
    </row>
    <row r="60" spans="1:14" s="89" customFormat="1" ht="24.95" customHeight="1" x14ac:dyDescent="0.25">
      <c r="A60" s="183" t="s">
        <v>88</v>
      </c>
      <c r="B60" s="184">
        <v>346</v>
      </c>
      <c r="C60" s="185" t="s">
        <v>89</v>
      </c>
      <c r="D60" s="157" t="str">
        <f t="shared" si="1"/>
        <v/>
      </c>
      <c r="E60" s="178" t="s">
        <v>225</v>
      </c>
      <c r="F60" s="178" t="s">
        <v>225</v>
      </c>
      <c r="G60" s="178" t="s">
        <v>225</v>
      </c>
      <c r="H60" s="178" t="s">
        <v>225</v>
      </c>
      <c r="I60" s="178" t="s">
        <v>225</v>
      </c>
      <c r="J60" s="178" t="s">
        <v>225</v>
      </c>
      <c r="K60" s="178" t="s">
        <v>225</v>
      </c>
      <c r="M60" s="93"/>
      <c r="N60" s="38"/>
    </row>
    <row r="61" spans="1:14" ht="24.95" customHeight="1" x14ac:dyDescent="0.25">
      <c r="A61" s="183" t="s">
        <v>90</v>
      </c>
      <c r="B61" s="184">
        <v>347</v>
      </c>
      <c r="C61" s="185" t="s">
        <v>209</v>
      </c>
      <c r="D61" s="157" t="str">
        <f t="shared" si="1"/>
        <v/>
      </c>
      <c r="E61" s="178" t="s">
        <v>225</v>
      </c>
      <c r="F61" s="178" t="s">
        <v>225</v>
      </c>
      <c r="G61" s="178" t="s">
        <v>225</v>
      </c>
      <c r="H61" s="178" t="s">
        <v>225</v>
      </c>
      <c r="I61" s="178" t="s">
        <v>225</v>
      </c>
      <c r="J61" s="178" t="s">
        <v>225</v>
      </c>
      <c r="K61" s="178" t="s">
        <v>225</v>
      </c>
      <c r="L61" s="62"/>
      <c r="M61" s="38"/>
    </row>
    <row r="62" spans="1:14" ht="24.95" customHeight="1" x14ac:dyDescent="0.25">
      <c r="A62" s="183" t="s">
        <v>106</v>
      </c>
      <c r="B62" s="184">
        <v>358</v>
      </c>
      <c r="C62" s="185" t="s">
        <v>198</v>
      </c>
      <c r="D62" s="157" t="str">
        <f t="shared" si="1"/>
        <v/>
      </c>
      <c r="E62" s="178" t="s">
        <v>225</v>
      </c>
      <c r="F62" s="178" t="s">
        <v>225</v>
      </c>
      <c r="G62" s="178" t="s">
        <v>225</v>
      </c>
      <c r="H62" s="178" t="s">
        <v>225</v>
      </c>
      <c r="I62" s="178" t="s">
        <v>225</v>
      </c>
      <c r="J62" s="178" t="s">
        <v>225</v>
      </c>
      <c r="K62" s="178" t="s">
        <v>225</v>
      </c>
      <c r="L62" s="62"/>
    </row>
    <row r="63" spans="1:14" ht="24.95" customHeight="1" x14ac:dyDescent="0.25">
      <c r="A63" s="183" t="s">
        <v>91</v>
      </c>
      <c r="B63" s="184">
        <v>348</v>
      </c>
      <c r="C63" s="185" t="s">
        <v>92</v>
      </c>
      <c r="D63" s="157" t="str">
        <f t="shared" si="1"/>
        <v/>
      </c>
      <c r="E63" s="178" t="s">
        <v>225</v>
      </c>
      <c r="F63" s="178" t="s">
        <v>225</v>
      </c>
      <c r="G63" s="178" t="s">
        <v>225</v>
      </c>
      <c r="H63" s="178" t="s">
        <v>225</v>
      </c>
      <c r="I63" s="178" t="s">
        <v>225</v>
      </c>
      <c r="J63" s="178" t="s">
        <v>225</v>
      </c>
      <c r="K63" s="178" t="s">
        <v>225</v>
      </c>
      <c r="L63" s="62"/>
    </row>
    <row r="64" spans="1:14" ht="24.95" customHeight="1" x14ac:dyDescent="0.25">
      <c r="A64" s="183" t="s">
        <v>93</v>
      </c>
      <c r="B64" s="184">
        <v>349</v>
      </c>
      <c r="C64" s="185" t="s">
        <v>94</v>
      </c>
      <c r="D64" s="157" t="str">
        <f t="shared" si="1"/>
        <v/>
      </c>
      <c r="E64" s="178" t="s">
        <v>225</v>
      </c>
      <c r="F64" s="178" t="s">
        <v>225</v>
      </c>
      <c r="G64" s="178" t="s">
        <v>225</v>
      </c>
      <c r="H64" s="178" t="s">
        <v>225</v>
      </c>
      <c r="I64" s="178" t="s">
        <v>225</v>
      </c>
      <c r="J64" s="178" t="s">
        <v>225</v>
      </c>
      <c r="K64" s="178" t="s">
        <v>225</v>
      </c>
      <c r="L64" s="62"/>
    </row>
    <row r="65" spans="1:12" ht="24.95" customHeight="1" x14ac:dyDescent="0.25">
      <c r="A65" s="183" t="s">
        <v>77</v>
      </c>
      <c r="B65" s="184">
        <v>338</v>
      </c>
      <c r="C65" s="185" t="s">
        <v>199</v>
      </c>
      <c r="D65" s="157" t="str">
        <f t="shared" si="1"/>
        <v/>
      </c>
      <c r="E65" s="178" t="s">
        <v>225</v>
      </c>
      <c r="F65" s="178" t="s">
        <v>225</v>
      </c>
      <c r="G65" s="178" t="s">
        <v>225</v>
      </c>
      <c r="H65" s="178" t="s">
        <v>225</v>
      </c>
      <c r="I65" s="178" t="s">
        <v>225</v>
      </c>
      <c r="J65" s="178" t="s">
        <v>225</v>
      </c>
      <c r="K65" s="178" t="s">
        <v>225</v>
      </c>
      <c r="L65" s="62"/>
    </row>
    <row r="66" spans="1:12" ht="24.95" customHeight="1" x14ac:dyDescent="0.25">
      <c r="A66" s="183" t="s">
        <v>95</v>
      </c>
      <c r="B66" s="184">
        <v>351</v>
      </c>
      <c r="C66" s="185" t="s">
        <v>200</v>
      </c>
      <c r="D66" s="157" t="str">
        <f t="shared" si="1"/>
        <v/>
      </c>
      <c r="E66" s="178" t="s">
        <v>225</v>
      </c>
      <c r="F66" s="178" t="s">
        <v>225</v>
      </c>
      <c r="G66" s="178" t="s">
        <v>225</v>
      </c>
      <c r="H66" s="178" t="s">
        <v>225</v>
      </c>
      <c r="I66" s="178" t="s">
        <v>225</v>
      </c>
      <c r="J66" s="178" t="s">
        <v>225</v>
      </c>
      <c r="K66" s="178" t="s">
        <v>225</v>
      </c>
      <c r="L66" s="62"/>
    </row>
    <row r="67" spans="1:12" ht="24.95" customHeight="1" x14ac:dyDescent="0.25">
      <c r="A67" s="183" t="s">
        <v>96</v>
      </c>
      <c r="B67" s="184">
        <v>352</v>
      </c>
      <c r="C67" s="185" t="s">
        <v>223</v>
      </c>
      <c r="D67" s="157" t="str">
        <f t="shared" si="1"/>
        <v/>
      </c>
      <c r="E67" s="178" t="s">
        <v>225</v>
      </c>
      <c r="F67" s="178" t="s">
        <v>225</v>
      </c>
      <c r="G67" s="178" t="s">
        <v>225</v>
      </c>
      <c r="H67" s="178" t="s">
        <v>225</v>
      </c>
      <c r="I67" s="178" t="s">
        <v>225</v>
      </c>
      <c r="J67" s="178" t="s">
        <v>225</v>
      </c>
      <c r="K67" s="178" t="s">
        <v>225</v>
      </c>
      <c r="L67" s="62"/>
    </row>
    <row r="68" spans="1:12" ht="24.95" customHeight="1" x14ac:dyDescent="0.25">
      <c r="A68" s="183" t="s">
        <v>97</v>
      </c>
      <c r="B68" s="184">
        <v>353</v>
      </c>
      <c r="C68" s="185" t="s">
        <v>210</v>
      </c>
      <c r="D68" s="157" t="str">
        <f t="shared" si="1"/>
        <v/>
      </c>
      <c r="E68" s="178" t="s">
        <v>225</v>
      </c>
      <c r="F68" s="178" t="s">
        <v>225</v>
      </c>
      <c r="G68" s="178" t="s">
        <v>225</v>
      </c>
      <c r="H68" s="178" t="s">
        <v>225</v>
      </c>
      <c r="I68" s="178" t="s">
        <v>225</v>
      </c>
      <c r="J68" s="178" t="s">
        <v>225</v>
      </c>
      <c r="K68" s="178" t="s">
        <v>225</v>
      </c>
      <c r="L68" s="62"/>
    </row>
    <row r="69" spans="1:12" ht="24.95" customHeight="1" x14ac:dyDescent="0.25">
      <c r="A69" s="183" t="s">
        <v>98</v>
      </c>
      <c r="B69" s="184">
        <v>354</v>
      </c>
      <c r="C69" s="185" t="s">
        <v>99</v>
      </c>
      <c r="D69" s="157">
        <f t="shared" si="1"/>
        <v>74626.37999999999</v>
      </c>
      <c r="E69" s="178">
        <v>38175</v>
      </c>
      <c r="F69" s="178">
        <v>8737.4500000000007</v>
      </c>
      <c r="G69" s="178" t="s">
        <v>225</v>
      </c>
      <c r="H69" s="178">
        <v>4645.92</v>
      </c>
      <c r="I69" s="178" t="s">
        <v>225</v>
      </c>
      <c r="J69" s="178">
        <v>1080</v>
      </c>
      <c r="K69" s="178">
        <v>21988.01</v>
      </c>
      <c r="L69" s="62"/>
    </row>
    <row r="70" spans="1:12" ht="24.95" customHeight="1" x14ac:dyDescent="0.25">
      <c r="A70" s="183" t="s">
        <v>100</v>
      </c>
      <c r="B70" s="184">
        <v>355</v>
      </c>
      <c r="C70" s="185" t="s">
        <v>101</v>
      </c>
      <c r="D70" s="157" t="str">
        <f t="shared" si="1"/>
        <v/>
      </c>
      <c r="E70" s="178" t="s">
        <v>225</v>
      </c>
      <c r="F70" s="178" t="s">
        <v>225</v>
      </c>
      <c r="G70" s="178" t="s">
        <v>225</v>
      </c>
      <c r="H70" s="178" t="s">
        <v>225</v>
      </c>
      <c r="I70" s="178" t="s">
        <v>225</v>
      </c>
      <c r="J70" s="178" t="s">
        <v>225</v>
      </c>
      <c r="K70" s="178" t="s">
        <v>225</v>
      </c>
      <c r="L70" s="62"/>
    </row>
    <row r="71" spans="1:12" ht="24.95" customHeight="1" x14ac:dyDescent="0.25">
      <c r="A71" s="183" t="s">
        <v>102</v>
      </c>
      <c r="B71" s="184">
        <v>356</v>
      </c>
      <c r="C71" s="185" t="s">
        <v>103</v>
      </c>
      <c r="D71" s="157" t="str">
        <f t="shared" si="1"/>
        <v/>
      </c>
      <c r="E71" s="178" t="s">
        <v>225</v>
      </c>
      <c r="F71" s="178" t="s">
        <v>225</v>
      </c>
      <c r="G71" s="178" t="s">
        <v>225</v>
      </c>
      <c r="H71" s="178" t="s">
        <v>225</v>
      </c>
      <c r="I71" s="178" t="s">
        <v>225</v>
      </c>
      <c r="J71" s="178" t="s">
        <v>225</v>
      </c>
      <c r="K71" s="178" t="s">
        <v>225</v>
      </c>
      <c r="L71" s="62"/>
    </row>
    <row r="72" spans="1:12" ht="24.95" customHeight="1" x14ac:dyDescent="0.25">
      <c r="A72" s="183" t="s">
        <v>211</v>
      </c>
      <c r="B72" s="184">
        <v>374</v>
      </c>
      <c r="C72" s="185" t="s">
        <v>212</v>
      </c>
      <c r="D72" s="157" t="str">
        <f t="shared" si="1"/>
        <v/>
      </c>
      <c r="E72" s="178" t="s">
        <v>225</v>
      </c>
      <c r="F72" s="178" t="s">
        <v>225</v>
      </c>
      <c r="G72" s="178" t="s">
        <v>225</v>
      </c>
      <c r="H72" s="178" t="s">
        <v>225</v>
      </c>
      <c r="I72" s="178" t="s">
        <v>225</v>
      </c>
      <c r="J72" s="178" t="s">
        <v>225</v>
      </c>
      <c r="K72" s="178" t="s">
        <v>225</v>
      </c>
      <c r="L72" s="62"/>
    </row>
    <row r="73" spans="1:12" ht="24.95" customHeight="1" x14ac:dyDescent="0.25">
      <c r="A73" s="183" t="s">
        <v>104</v>
      </c>
      <c r="B73" s="184">
        <v>357</v>
      </c>
      <c r="C73" s="185" t="s">
        <v>105</v>
      </c>
      <c r="D73" s="157" t="str">
        <f t="shared" si="1"/>
        <v/>
      </c>
      <c r="E73" s="178" t="s">
        <v>225</v>
      </c>
      <c r="F73" s="178" t="s">
        <v>225</v>
      </c>
      <c r="G73" s="178" t="s">
        <v>225</v>
      </c>
      <c r="H73" s="178" t="s">
        <v>225</v>
      </c>
      <c r="I73" s="178" t="s">
        <v>225</v>
      </c>
      <c r="J73" s="178" t="s">
        <v>225</v>
      </c>
      <c r="K73" s="178" t="s">
        <v>225</v>
      </c>
      <c r="L73" s="62"/>
    </row>
    <row r="74" spans="1:12" ht="24.95" customHeight="1" x14ac:dyDescent="0.25">
      <c r="A74" s="183" t="s">
        <v>108</v>
      </c>
      <c r="B74" s="184">
        <v>361</v>
      </c>
      <c r="C74" s="185" t="s">
        <v>201</v>
      </c>
      <c r="D74" s="157" t="str">
        <f t="shared" si="1"/>
        <v/>
      </c>
      <c r="E74" s="178" t="s">
        <v>225</v>
      </c>
      <c r="F74" s="178" t="s">
        <v>225</v>
      </c>
      <c r="G74" s="178" t="s">
        <v>225</v>
      </c>
      <c r="H74" s="178" t="s">
        <v>225</v>
      </c>
      <c r="I74" s="178" t="s">
        <v>225</v>
      </c>
      <c r="J74" s="178" t="s">
        <v>225</v>
      </c>
      <c r="K74" s="178" t="s">
        <v>225</v>
      </c>
      <c r="L74" s="62"/>
    </row>
    <row r="75" spans="1:12" ht="24.95" customHeight="1" x14ac:dyDescent="0.25">
      <c r="A75" s="183" t="s">
        <v>109</v>
      </c>
      <c r="B75" s="184">
        <v>362</v>
      </c>
      <c r="C75" s="185" t="s">
        <v>213</v>
      </c>
      <c r="D75" s="157">
        <f t="shared" si="1"/>
        <v>225388.08000000002</v>
      </c>
      <c r="E75" s="178">
        <v>124332.38</v>
      </c>
      <c r="F75" s="178">
        <v>49414.6</v>
      </c>
      <c r="G75" s="178">
        <v>470</v>
      </c>
      <c r="H75" s="178">
        <v>356.04</v>
      </c>
      <c r="I75" s="178" t="s">
        <v>225</v>
      </c>
      <c r="J75" s="178">
        <v>1120</v>
      </c>
      <c r="K75" s="178">
        <v>49695.06</v>
      </c>
      <c r="L75" s="62"/>
    </row>
    <row r="76" spans="1:12" ht="24.95" customHeight="1" x14ac:dyDescent="0.25">
      <c r="A76" s="183" t="s">
        <v>110</v>
      </c>
      <c r="B76" s="184">
        <v>364</v>
      </c>
      <c r="C76" s="185" t="s">
        <v>202</v>
      </c>
      <c r="D76" s="157">
        <f t="shared" si="1"/>
        <v>72302.759999999995</v>
      </c>
      <c r="E76" s="178">
        <v>39556.6</v>
      </c>
      <c r="F76" s="178">
        <v>16423.46</v>
      </c>
      <c r="G76" s="178">
        <v>250</v>
      </c>
      <c r="H76" s="178">
        <v>1083.68</v>
      </c>
      <c r="I76" s="178">
        <v>525.37</v>
      </c>
      <c r="J76" s="178">
        <v>1294</v>
      </c>
      <c r="K76" s="178">
        <v>13169.65</v>
      </c>
      <c r="L76" s="62"/>
    </row>
    <row r="77" spans="1:12" ht="24.95" customHeight="1" x14ac:dyDescent="0.25">
      <c r="A77" s="183" t="s">
        <v>111</v>
      </c>
      <c r="B77" s="184">
        <v>365</v>
      </c>
      <c r="C77" s="185" t="s">
        <v>112</v>
      </c>
      <c r="D77" s="157" t="str">
        <f t="shared" si="1"/>
        <v/>
      </c>
      <c r="E77" s="178" t="s">
        <v>225</v>
      </c>
      <c r="F77" s="178" t="s">
        <v>225</v>
      </c>
      <c r="G77" s="178" t="s">
        <v>225</v>
      </c>
      <c r="H77" s="178" t="s">
        <v>225</v>
      </c>
      <c r="I77" s="178" t="s">
        <v>225</v>
      </c>
      <c r="J77" s="178" t="s">
        <v>225</v>
      </c>
      <c r="K77" s="178" t="s">
        <v>225</v>
      </c>
      <c r="L77" s="62"/>
    </row>
    <row r="78" spans="1:12" ht="24.95" customHeight="1" x14ac:dyDescent="0.25">
      <c r="A78" s="183" t="s">
        <v>113</v>
      </c>
      <c r="B78" s="184">
        <v>366</v>
      </c>
      <c r="C78" s="185" t="s">
        <v>214</v>
      </c>
      <c r="D78" s="157" t="str">
        <f t="shared" si="1"/>
        <v/>
      </c>
      <c r="E78" s="178" t="s">
        <v>225</v>
      </c>
      <c r="F78" s="178" t="s">
        <v>225</v>
      </c>
      <c r="G78" s="178" t="s">
        <v>225</v>
      </c>
      <c r="H78" s="178" t="s">
        <v>225</v>
      </c>
      <c r="I78" s="178" t="s">
        <v>225</v>
      </c>
      <c r="J78" s="178" t="s">
        <v>225</v>
      </c>
      <c r="K78" s="178" t="s">
        <v>225</v>
      </c>
      <c r="L78" s="62"/>
    </row>
    <row r="79" spans="1:12" ht="24.95" customHeight="1" x14ac:dyDescent="0.25">
      <c r="A79" s="183" t="s">
        <v>114</v>
      </c>
      <c r="B79" s="184">
        <v>368</v>
      </c>
      <c r="C79" s="185" t="s">
        <v>115</v>
      </c>
      <c r="D79" s="157">
        <f t="shared" si="1"/>
        <v>74805.2</v>
      </c>
      <c r="E79" s="178">
        <v>37075</v>
      </c>
      <c r="F79" s="178">
        <v>15595.38</v>
      </c>
      <c r="G79" s="178" t="s">
        <v>225</v>
      </c>
      <c r="H79" s="178" t="s">
        <v>225</v>
      </c>
      <c r="I79" s="178" t="s">
        <v>225</v>
      </c>
      <c r="J79" s="178" t="s">
        <v>225</v>
      </c>
      <c r="K79" s="178">
        <v>22134.82</v>
      </c>
      <c r="L79" s="62"/>
    </row>
    <row r="80" spans="1:12" ht="41.25" customHeight="1" x14ac:dyDescent="0.25">
      <c r="A80" s="207" t="s">
        <v>167</v>
      </c>
      <c r="B80" s="208"/>
      <c r="C80" s="208"/>
      <c r="D80" s="157"/>
      <c r="E80" s="178" t="s">
        <v>225</v>
      </c>
      <c r="F80" s="178" t="s">
        <v>225</v>
      </c>
      <c r="G80" s="178" t="s">
        <v>225</v>
      </c>
      <c r="H80" s="178" t="s">
        <v>225</v>
      </c>
      <c r="I80" s="178" t="s">
        <v>225</v>
      </c>
      <c r="J80" s="178" t="s">
        <v>225</v>
      </c>
      <c r="K80" s="178" t="s">
        <v>225</v>
      </c>
      <c r="L80" s="62"/>
    </row>
    <row r="81" spans="1:12" ht="24.95" customHeight="1" x14ac:dyDescent="0.25">
      <c r="A81" s="170"/>
      <c r="B81" s="172"/>
      <c r="C81" s="171"/>
      <c r="D81" s="157" t="str">
        <f t="shared" ref="D81:D94" si="2">IF(SUM(E81:K81)&gt;0,(SUM(E81:K81)),"")</f>
        <v/>
      </c>
      <c r="E81" s="178" t="s">
        <v>225</v>
      </c>
      <c r="F81" s="178" t="s">
        <v>225</v>
      </c>
      <c r="G81" s="178" t="s">
        <v>225</v>
      </c>
      <c r="H81" s="178" t="s">
        <v>225</v>
      </c>
      <c r="I81" s="178" t="s">
        <v>225</v>
      </c>
      <c r="J81" s="178" t="s">
        <v>225</v>
      </c>
      <c r="K81" s="178" t="s">
        <v>225</v>
      </c>
      <c r="L81" s="62"/>
    </row>
    <row r="82" spans="1:12" ht="24.95" customHeight="1" x14ac:dyDescent="0.25">
      <c r="A82" s="170"/>
      <c r="B82" s="172"/>
      <c r="C82" s="171"/>
      <c r="D82" s="157" t="str">
        <f t="shared" si="2"/>
        <v/>
      </c>
      <c r="E82" s="178" t="s">
        <v>225</v>
      </c>
      <c r="F82" s="178" t="s">
        <v>225</v>
      </c>
      <c r="G82" s="178" t="s">
        <v>225</v>
      </c>
      <c r="H82" s="178" t="s">
        <v>225</v>
      </c>
      <c r="I82" s="178" t="s">
        <v>225</v>
      </c>
      <c r="J82" s="178" t="s">
        <v>225</v>
      </c>
      <c r="K82" s="178" t="s">
        <v>225</v>
      </c>
      <c r="L82" s="62"/>
    </row>
    <row r="83" spans="1:12" ht="24.95" customHeight="1" x14ac:dyDescent="0.25">
      <c r="A83" s="170"/>
      <c r="B83" s="172"/>
      <c r="C83" s="171"/>
      <c r="D83" s="157" t="str">
        <f t="shared" si="2"/>
        <v/>
      </c>
      <c r="E83" s="178" t="s">
        <v>225</v>
      </c>
      <c r="F83" s="178" t="s">
        <v>225</v>
      </c>
      <c r="G83" s="178" t="s">
        <v>225</v>
      </c>
      <c r="H83" s="178" t="s">
        <v>225</v>
      </c>
      <c r="I83" s="178" t="s">
        <v>225</v>
      </c>
      <c r="J83" s="178" t="s">
        <v>225</v>
      </c>
      <c r="K83" s="178" t="s">
        <v>225</v>
      </c>
      <c r="L83" s="62"/>
    </row>
    <row r="84" spans="1:12" ht="24.95" customHeight="1" x14ac:dyDescent="0.25">
      <c r="A84" s="170"/>
      <c r="B84" s="172"/>
      <c r="C84" s="171"/>
      <c r="D84" s="157" t="str">
        <f t="shared" si="2"/>
        <v/>
      </c>
      <c r="E84" s="178" t="s">
        <v>225</v>
      </c>
      <c r="F84" s="178" t="s">
        <v>225</v>
      </c>
      <c r="G84" s="178" t="s">
        <v>225</v>
      </c>
      <c r="H84" s="178" t="s">
        <v>225</v>
      </c>
      <c r="I84" s="178" t="s">
        <v>225</v>
      </c>
      <c r="J84" s="178" t="s">
        <v>225</v>
      </c>
      <c r="K84" s="178" t="s">
        <v>225</v>
      </c>
      <c r="L84" s="62"/>
    </row>
    <row r="85" spans="1:12" ht="46.5" customHeight="1" x14ac:dyDescent="0.25">
      <c r="A85" s="170"/>
      <c r="B85" s="172"/>
      <c r="C85" s="171"/>
      <c r="D85" s="157" t="str">
        <f t="shared" si="2"/>
        <v/>
      </c>
      <c r="E85" s="178" t="s">
        <v>225</v>
      </c>
      <c r="F85" s="178" t="s">
        <v>225</v>
      </c>
      <c r="G85" s="178" t="s">
        <v>225</v>
      </c>
      <c r="H85" s="178" t="s">
        <v>225</v>
      </c>
      <c r="I85" s="178" t="s">
        <v>225</v>
      </c>
      <c r="J85" s="178" t="s">
        <v>225</v>
      </c>
      <c r="K85" s="178" t="s">
        <v>225</v>
      </c>
      <c r="L85" s="62"/>
    </row>
    <row r="86" spans="1:12" ht="24.95" customHeight="1" x14ac:dyDescent="0.25">
      <c r="A86" s="170"/>
      <c r="B86" s="172"/>
      <c r="C86" s="171"/>
      <c r="D86" s="157" t="str">
        <f t="shared" si="2"/>
        <v/>
      </c>
      <c r="E86" s="178" t="s">
        <v>225</v>
      </c>
      <c r="F86" s="178" t="s">
        <v>225</v>
      </c>
      <c r="G86" s="178" t="s">
        <v>225</v>
      </c>
      <c r="H86" s="178" t="s">
        <v>225</v>
      </c>
      <c r="I86" s="178" t="s">
        <v>225</v>
      </c>
      <c r="J86" s="178" t="s">
        <v>225</v>
      </c>
      <c r="K86" s="178" t="s">
        <v>225</v>
      </c>
      <c r="L86" s="62"/>
    </row>
    <row r="87" spans="1:12" ht="24.95" customHeight="1" x14ac:dyDescent="0.25">
      <c r="A87" s="170"/>
      <c r="B87" s="172"/>
      <c r="C87" s="171"/>
      <c r="D87" s="157" t="str">
        <f t="shared" si="2"/>
        <v/>
      </c>
      <c r="E87" s="178" t="s">
        <v>225</v>
      </c>
      <c r="F87" s="178" t="s">
        <v>225</v>
      </c>
      <c r="G87" s="178" t="s">
        <v>225</v>
      </c>
      <c r="H87" s="178" t="s">
        <v>225</v>
      </c>
      <c r="I87" s="178" t="s">
        <v>225</v>
      </c>
      <c r="J87" s="178" t="s">
        <v>225</v>
      </c>
      <c r="K87" s="178" t="s">
        <v>225</v>
      </c>
      <c r="L87" s="62"/>
    </row>
    <row r="88" spans="1:12" ht="24.95" customHeight="1" x14ac:dyDescent="0.25">
      <c r="A88" s="170"/>
      <c r="B88" s="172"/>
      <c r="C88" s="171"/>
      <c r="D88" s="157" t="str">
        <f t="shared" si="2"/>
        <v/>
      </c>
      <c r="E88" s="178" t="s">
        <v>225</v>
      </c>
      <c r="F88" s="178" t="s">
        <v>225</v>
      </c>
      <c r="G88" s="178" t="s">
        <v>225</v>
      </c>
      <c r="H88" s="178" t="s">
        <v>225</v>
      </c>
      <c r="I88" s="178" t="s">
        <v>225</v>
      </c>
      <c r="J88" s="178" t="s">
        <v>225</v>
      </c>
      <c r="K88" s="178" t="s">
        <v>225</v>
      </c>
      <c r="L88" s="62"/>
    </row>
    <row r="89" spans="1:12" ht="24.95" customHeight="1" x14ac:dyDescent="0.25">
      <c r="A89" s="170"/>
      <c r="B89" s="172"/>
      <c r="C89" s="171"/>
      <c r="D89" s="157" t="str">
        <f t="shared" si="2"/>
        <v/>
      </c>
      <c r="E89" s="178" t="s">
        <v>225</v>
      </c>
      <c r="F89" s="178" t="s">
        <v>225</v>
      </c>
      <c r="G89" s="178" t="s">
        <v>225</v>
      </c>
      <c r="H89" s="178" t="s">
        <v>225</v>
      </c>
      <c r="I89" s="178" t="s">
        <v>225</v>
      </c>
      <c r="J89" s="178" t="s">
        <v>225</v>
      </c>
      <c r="K89" s="178" t="s">
        <v>225</v>
      </c>
      <c r="L89" s="62"/>
    </row>
    <row r="90" spans="1:12" ht="24.95" customHeight="1" x14ac:dyDescent="0.25">
      <c r="A90" s="170"/>
      <c r="B90" s="172"/>
      <c r="C90" s="171"/>
      <c r="D90" s="157" t="str">
        <f t="shared" si="2"/>
        <v/>
      </c>
      <c r="E90" s="178" t="s">
        <v>225</v>
      </c>
      <c r="F90" s="178" t="s">
        <v>225</v>
      </c>
      <c r="G90" s="178" t="s">
        <v>225</v>
      </c>
      <c r="H90" s="178" t="s">
        <v>225</v>
      </c>
      <c r="I90" s="178" t="s">
        <v>225</v>
      </c>
      <c r="J90" s="178" t="s">
        <v>225</v>
      </c>
      <c r="K90" s="178" t="s">
        <v>225</v>
      </c>
      <c r="L90" s="62"/>
    </row>
    <row r="91" spans="1:12" ht="24.95" customHeight="1" x14ac:dyDescent="0.25">
      <c r="A91" s="170"/>
      <c r="B91" s="172"/>
      <c r="C91" s="171"/>
      <c r="D91" s="157" t="str">
        <f t="shared" si="2"/>
        <v/>
      </c>
      <c r="E91" s="178" t="s">
        <v>225</v>
      </c>
      <c r="F91" s="178" t="s">
        <v>225</v>
      </c>
      <c r="G91" s="178" t="s">
        <v>225</v>
      </c>
      <c r="H91" s="178" t="s">
        <v>225</v>
      </c>
      <c r="I91" s="178" t="s">
        <v>225</v>
      </c>
      <c r="J91" s="178" t="s">
        <v>225</v>
      </c>
      <c r="K91" s="178" t="s">
        <v>225</v>
      </c>
      <c r="L91" s="62"/>
    </row>
    <row r="92" spans="1:12" ht="24.95" customHeight="1" x14ac:dyDescent="0.25">
      <c r="A92" s="170"/>
      <c r="B92" s="172"/>
      <c r="C92" s="171"/>
      <c r="D92" s="157" t="str">
        <f t="shared" si="2"/>
        <v/>
      </c>
      <c r="E92" s="178" t="s">
        <v>225</v>
      </c>
      <c r="F92" s="178" t="s">
        <v>225</v>
      </c>
      <c r="G92" s="178" t="s">
        <v>225</v>
      </c>
      <c r="H92" s="178" t="s">
        <v>225</v>
      </c>
      <c r="I92" s="178" t="s">
        <v>225</v>
      </c>
      <c r="J92" s="178" t="s">
        <v>225</v>
      </c>
      <c r="K92" s="178" t="s">
        <v>225</v>
      </c>
      <c r="L92" s="62"/>
    </row>
    <row r="93" spans="1:12" ht="24.95" customHeight="1" x14ac:dyDescent="0.25">
      <c r="A93" s="170"/>
      <c r="B93" s="172"/>
      <c r="C93" s="171"/>
      <c r="D93" s="157" t="str">
        <f t="shared" si="2"/>
        <v/>
      </c>
      <c r="E93" s="178" t="s">
        <v>225</v>
      </c>
      <c r="F93" s="178" t="s">
        <v>225</v>
      </c>
      <c r="G93" s="178" t="s">
        <v>225</v>
      </c>
      <c r="H93" s="178" t="s">
        <v>225</v>
      </c>
      <c r="I93" s="178" t="s">
        <v>225</v>
      </c>
      <c r="J93" s="178" t="s">
        <v>225</v>
      </c>
      <c r="K93" s="178" t="s">
        <v>225</v>
      </c>
      <c r="L93" s="62"/>
    </row>
    <row r="94" spans="1:12" ht="24.95" customHeight="1" thickBot="1" x14ac:dyDescent="0.3">
      <c r="A94" s="173"/>
      <c r="B94" s="174"/>
      <c r="C94" s="175"/>
      <c r="D94" s="158" t="str">
        <f t="shared" si="2"/>
        <v/>
      </c>
      <c r="E94" s="179" t="s">
        <v>225</v>
      </c>
      <c r="F94" s="179" t="s">
        <v>225</v>
      </c>
      <c r="G94" s="179" t="s">
        <v>225</v>
      </c>
      <c r="H94" s="179" t="s">
        <v>225</v>
      </c>
      <c r="I94" s="179" t="s">
        <v>225</v>
      </c>
      <c r="J94" s="179" t="s">
        <v>225</v>
      </c>
      <c r="K94" s="179" t="s">
        <v>225</v>
      </c>
      <c r="L94" s="62"/>
    </row>
    <row r="95" spans="1:12" ht="24.95" customHeight="1" thickBot="1" x14ac:dyDescent="0.3">
      <c r="A95" s="251" t="s">
        <v>215</v>
      </c>
      <c r="B95" s="252"/>
      <c r="C95" s="252"/>
      <c r="D95" s="159">
        <f>SUM(D17:D94)</f>
        <v>1386424.3</v>
      </c>
      <c r="E95" s="104">
        <f t="shared" ref="E95:K95" si="3">SUM(E17:E94)</f>
        <v>676284.09</v>
      </c>
      <c r="F95" s="104">
        <f t="shared" si="3"/>
        <v>239104.7</v>
      </c>
      <c r="G95" s="104">
        <f t="shared" si="3"/>
        <v>3849.15</v>
      </c>
      <c r="H95" s="104">
        <f t="shared" si="3"/>
        <v>58952.119999999988</v>
      </c>
      <c r="I95" s="104">
        <f t="shared" si="3"/>
        <v>48162.38</v>
      </c>
      <c r="J95" s="104">
        <f t="shared" si="3"/>
        <v>12604.34</v>
      </c>
      <c r="K95" s="104">
        <f t="shared" si="3"/>
        <v>347467.52000000008</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6" t="s">
        <v>134</v>
      </c>
      <c r="N1" s="216"/>
    </row>
    <row r="2" spans="1:25" ht="30" customHeight="1" x14ac:dyDescent="0.25">
      <c r="A2" s="238" t="s">
        <v>187</v>
      </c>
      <c r="B2" s="238"/>
      <c r="C2" s="238"/>
      <c r="D2" s="238"/>
      <c r="E2" s="238"/>
      <c r="F2" s="75"/>
      <c r="G2" s="261" t="s">
        <v>129</v>
      </c>
      <c r="H2" s="262"/>
      <c r="I2" s="262"/>
      <c r="J2" s="262"/>
      <c r="K2" s="163">
        <f>D95</f>
        <v>1650369.2899999998</v>
      </c>
      <c r="M2" s="203" t="s">
        <v>170</v>
      </c>
      <c r="N2" s="203"/>
    </row>
    <row r="3" spans="1:25" ht="30" customHeight="1" x14ac:dyDescent="0.25">
      <c r="A3" s="238"/>
      <c r="B3" s="238"/>
      <c r="C3" s="238"/>
      <c r="D3" s="238"/>
      <c r="E3" s="238"/>
      <c r="F3" s="75"/>
      <c r="G3" s="263" t="s">
        <v>171</v>
      </c>
      <c r="H3" s="264"/>
      <c r="I3" s="264"/>
      <c r="J3" s="264"/>
      <c r="K3" s="60">
        <v>3396.62</v>
      </c>
      <c r="M3" s="233" t="s">
        <v>117</v>
      </c>
      <c r="N3" s="233"/>
    </row>
    <row r="4" spans="1:25" ht="30" customHeight="1" x14ac:dyDescent="0.25">
      <c r="A4" s="238"/>
      <c r="B4" s="238"/>
      <c r="C4" s="238"/>
      <c r="D4" s="238"/>
      <c r="E4" s="238"/>
      <c r="F4" s="75"/>
      <c r="G4" s="259" t="s">
        <v>172</v>
      </c>
      <c r="H4" s="260"/>
      <c r="I4" s="260"/>
      <c r="J4" s="260"/>
      <c r="K4" s="60">
        <v>336342.35</v>
      </c>
      <c r="L4" s="65"/>
      <c r="M4" s="203" t="s">
        <v>175</v>
      </c>
      <c r="N4" s="203"/>
      <c r="O4" s="61"/>
      <c r="P4" s="61"/>
      <c r="Q4" s="61"/>
      <c r="R4" s="61"/>
      <c r="S4" s="61"/>
      <c r="T4" s="61"/>
      <c r="U4" s="61"/>
      <c r="V4" s="61"/>
      <c r="W4" s="61"/>
      <c r="X4" s="61"/>
      <c r="Y4" s="61"/>
    </row>
    <row r="5" spans="1:25" ht="30" customHeight="1" x14ac:dyDescent="0.25">
      <c r="A5" s="232"/>
      <c r="B5" s="232"/>
      <c r="C5" s="232"/>
      <c r="D5" s="232"/>
      <c r="E5" s="232"/>
      <c r="F5" s="75"/>
      <c r="G5" s="259" t="s">
        <v>238</v>
      </c>
      <c r="H5" s="260"/>
      <c r="I5" s="260"/>
      <c r="J5" s="260"/>
      <c r="K5" s="60">
        <v>0</v>
      </c>
      <c r="L5" s="59"/>
      <c r="M5" s="203" t="s">
        <v>239</v>
      </c>
      <c r="N5" s="203"/>
      <c r="O5" s="61"/>
      <c r="P5" s="61"/>
      <c r="Q5" s="61"/>
      <c r="R5" s="61"/>
      <c r="S5" s="61"/>
      <c r="T5" s="61"/>
      <c r="U5" s="61"/>
      <c r="V5" s="61"/>
      <c r="W5" s="61"/>
      <c r="X5" s="61"/>
      <c r="Y5" s="61"/>
    </row>
    <row r="6" spans="1:25" ht="43.5" customHeight="1" thickBot="1" x14ac:dyDescent="0.3">
      <c r="F6" s="75"/>
      <c r="G6" s="255" t="s">
        <v>130</v>
      </c>
      <c r="H6" s="256"/>
      <c r="I6" s="256"/>
      <c r="J6" s="256"/>
      <c r="K6" s="164">
        <f>SUM(K2:K5)</f>
        <v>1990108.2599999998</v>
      </c>
      <c r="L6" s="59"/>
      <c r="M6" s="203" t="s">
        <v>133</v>
      </c>
      <c r="N6" s="203"/>
      <c r="O6" s="68"/>
      <c r="P6" s="68"/>
      <c r="Q6" s="68"/>
      <c r="R6" s="68"/>
      <c r="S6" s="68"/>
      <c r="T6" s="68"/>
      <c r="U6" s="68"/>
      <c r="V6" s="68"/>
      <c r="W6" s="68"/>
      <c r="X6" s="68"/>
      <c r="Y6" s="68"/>
    </row>
    <row r="7" spans="1:25" ht="66" customHeight="1" thickBot="1" x14ac:dyDescent="0.3">
      <c r="A7" s="75"/>
      <c r="B7" s="75"/>
      <c r="D7" s="75" t="s">
        <v>216</v>
      </c>
      <c r="F7" s="75"/>
      <c r="G7" s="255" t="s">
        <v>131</v>
      </c>
      <c r="H7" s="256"/>
      <c r="I7" s="256"/>
      <c r="J7" s="256"/>
      <c r="K7" s="165">
        <v>1990108.26</v>
      </c>
      <c r="M7" s="203" t="s">
        <v>240</v>
      </c>
      <c r="N7" s="203"/>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7"/>
      <c r="B9" s="220" t="s">
        <v>136</v>
      </c>
      <c r="C9" s="221"/>
      <c r="D9" s="226" t="s">
        <v>5</v>
      </c>
      <c r="E9" s="71" t="s">
        <v>6</v>
      </c>
      <c r="F9" s="72"/>
      <c r="G9" s="72"/>
      <c r="H9" s="72"/>
      <c r="I9" s="72"/>
      <c r="J9" s="72"/>
      <c r="K9" s="73"/>
      <c r="L9" s="74"/>
      <c r="M9" s="216" t="s">
        <v>120</v>
      </c>
      <c r="N9" s="216"/>
      <c r="O9" s="69"/>
      <c r="P9" s="69"/>
      <c r="Q9" s="69"/>
      <c r="R9" s="69"/>
      <c r="S9" s="69"/>
      <c r="T9" s="69"/>
      <c r="U9" s="69"/>
      <c r="V9" s="69"/>
      <c r="W9" s="69"/>
      <c r="X9" s="69"/>
      <c r="Y9" s="69"/>
    </row>
    <row r="10" spans="1:25" s="75" customFormat="1" ht="24.95" customHeight="1" thickBot="1" x14ac:dyDescent="0.3">
      <c r="A10" s="258"/>
      <c r="B10" s="222"/>
      <c r="C10" s="223"/>
      <c r="D10" s="227"/>
      <c r="E10" s="76" t="s">
        <v>224</v>
      </c>
      <c r="F10" s="77"/>
      <c r="G10" s="77"/>
      <c r="H10" s="77"/>
      <c r="I10" s="77"/>
      <c r="J10" s="77"/>
      <c r="K10" s="78"/>
      <c r="L10" s="74"/>
      <c r="M10" s="229" t="s">
        <v>241</v>
      </c>
      <c r="N10" s="230"/>
      <c r="O10" s="79"/>
      <c r="P10" s="79"/>
      <c r="Q10" s="79"/>
      <c r="R10" s="79"/>
      <c r="S10" s="79"/>
      <c r="T10" s="79"/>
      <c r="U10" s="79"/>
      <c r="V10" s="79"/>
      <c r="W10" s="79"/>
      <c r="X10" s="79"/>
      <c r="Y10" s="79"/>
    </row>
    <row r="11" spans="1:25" s="75" customFormat="1" ht="30.75" customHeight="1" thickBot="1" x14ac:dyDescent="0.3">
      <c r="A11" s="106" t="s">
        <v>138</v>
      </c>
      <c r="B11" s="253" t="s">
        <v>235</v>
      </c>
      <c r="C11" s="254"/>
      <c r="D11" s="197" t="s">
        <v>236</v>
      </c>
      <c r="E11" s="76" t="s">
        <v>154</v>
      </c>
      <c r="F11" s="77"/>
      <c r="G11" s="77"/>
      <c r="H11" s="77"/>
      <c r="I11" s="77"/>
      <c r="J11" s="77"/>
      <c r="K11" s="78"/>
      <c r="L11" s="80"/>
      <c r="M11" s="230"/>
      <c r="N11" s="230"/>
      <c r="O11" s="79"/>
      <c r="P11" s="79"/>
      <c r="Q11" s="79"/>
      <c r="R11" s="79"/>
      <c r="S11" s="79"/>
      <c r="T11" s="79"/>
      <c r="U11" s="79"/>
      <c r="V11" s="79"/>
      <c r="W11" s="79"/>
      <c r="X11" s="79"/>
      <c r="Y11" s="79"/>
    </row>
    <row r="12" spans="1:25" s="75" customFormat="1" ht="35.1" customHeight="1" thickBot="1" x14ac:dyDescent="0.3">
      <c r="A12" s="106" t="s">
        <v>155</v>
      </c>
      <c r="B12" s="265" t="s">
        <v>227</v>
      </c>
      <c r="C12" s="265"/>
      <c r="D12" s="197" t="s">
        <v>228</v>
      </c>
      <c r="E12" s="81" t="s">
        <v>132</v>
      </c>
      <c r="F12" s="82"/>
      <c r="G12" s="82"/>
      <c r="H12" s="82"/>
      <c r="I12" s="82"/>
      <c r="J12" s="82"/>
      <c r="K12" s="83"/>
      <c r="L12" s="84"/>
      <c r="M12" s="230"/>
      <c r="N12" s="230"/>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0"/>
      <c r="N13" s="230"/>
    </row>
    <row r="14" spans="1:25" ht="35.1" customHeight="1" thickBot="1" x14ac:dyDescent="0.3">
      <c r="A14" s="149"/>
      <c r="B14" s="108"/>
      <c r="C14" s="149"/>
      <c r="D14" s="109"/>
      <c r="E14" s="209" t="s">
        <v>8</v>
      </c>
      <c r="F14" s="210"/>
      <c r="G14" s="210"/>
      <c r="H14" s="210"/>
      <c r="I14" s="210"/>
      <c r="J14" s="210"/>
      <c r="K14" s="211"/>
      <c r="M14" s="230" t="s">
        <v>179</v>
      </c>
      <c r="N14" s="230"/>
      <c r="O14" s="88"/>
      <c r="P14" s="88"/>
      <c r="Q14" s="88"/>
      <c r="R14" s="88"/>
      <c r="S14" s="88"/>
      <c r="T14" s="88"/>
      <c r="U14" s="88"/>
      <c r="V14" s="88"/>
      <c r="W14" s="88"/>
      <c r="X14" s="88"/>
      <c r="Y14" s="88"/>
    </row>
    <row r="15" spans="1:25" ht="29.25" customHeight="1" thickBot="1" x14ac:dyDescent="0.3">
      <c r="A15" s="150"/>
      <c r="B15" s="111"/>
      <c r="C15" s="150"/>
      <c r="D15" s="112"/>
      <c r="E15" s="209" t="s">
        <v>9</v>
      </c>
      <c r="F15" s="212"/>
      <c r="G15" s="212"/>
      <c r="H15" s="212"/>
      <c r="I15" s="212"/>
      <c r="J15" s="213"/>
      <c r="K15" s="214" t="s">
        <v>10</v>
      </c>
      <c r="M15" s="230"/>
      <c r="N15" s="230"/>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5"/>
      <c r="M16" s="230"/>
      <c r="N16" s="230"/>
    </row>
    <row r="17" spans="1:14" s="90" customFormat="1" ht="24.95" customHeight="1" x14ac:dyDescent="0.25">
      <c r="A17" s="180" t="s">
        <v>15</v>
      </c>
      <c r="B17" s="181">
        <v>301</v>
      </c>
      <c r="C17" s="182" t="s">
        <v>203</v>
      </c>
      <c r="D17" s="156" t="str">
        <f t="shared" ref="D17:D48" si="0">IF(SUM(E17:K17)&gt;0,(SUM(E17:K17)),"")</f>
        <v/>
      </c>
      <c r="E17" s="177" t="s">
        <v>225</v>
      </c>
      <c r="F17" s="177" t="s">
        <v>225</v>
      </c>
      <c r="G17" s="177" t="s">
        <v>225</v>
      </c>
      <c r="H17" s="177" t="s">
        <v>225</v>
      </c>
      <c r="I17" s="177" t="s">
        <v>225</v>
      </c>
      <c r="J17" s="177" t="s">
        <v>225</v>
      </c>
      <c r="K17" s="177" t="s">
        <v>225</v>
      </c>
      <c r="M17" s="93"/>
      <c r="N17" s="146" t="s">
        <v>156</v>
      </c>
    </row>
    <row r="18" spans="1:14" s="90" customFormat="1" ht="24.95" customHeight="1" x14ac:dyDescent="0.25">
      <c r="A18" s="183" t="s">
        <v>16</v>
      </c>
      <c r="B18" s="184">
        <v>302</v>
      </c>
      <c r="C18" s="185" t="s">
        <v>17</v>
      </c>
      <c r="D18" s="157" t="str">
        <f t="shared" si="0"/>
        <v/>
      </c>
      <c r="E18" s="178" t="s">
        <v>225</v>
      </c>
      <c r="F18" s="178" t="s">
        <v>225</v>
      </c>
      <c r="G18" s="178" t="s">
        <v>225</v>
      </c>
      <c r="H18" s="178" t="s">
        <v>225</v>
      </c>
      <c r="I18" s="178" t="s">
        <v>225</v>
      </c>
      <c r="J18" s="178" t="s">
        <v>225</v>
      </c>
      <c r="K18" s="178" t="s">
        <v>225</v>
      </c>
      <c r="M18" s="148"/>
      <c r="N18" s="146" t="s">
        <v>157</v>
      </c>
    </row>
    <row r="19" spans="1:14" s="90" customFormat="1" ht="24.95" customHeight="1" x14ac:dyDescent="0.25">
      <c r="A19" s="183" t="s">
        <v>191</v>
      </c>
      <c r="B19" s="184">
        <v>376</v>
      </c>
      <c r="C19" s="185" t="s">
        <v>192</v>
      </c>
      <c r="D19" s="157" t="str">
        <f t="shared" si="0"/>
        <v/>
      </c>
      <c r="E19" s="178" t="s">
        <v>225</v>
      </c>
      <c r="F19" s="178" t="s">
        <v>225</v>
      </c>
      <c r="G19" s="178" t="s">
        <v>225</v>
      </c>
      <c r="H19" s="178" t="s">
        <v>225</v>
      </c>
      <c r="I19" s="178" t="s">
        <v>225</v>
      </c>
      <c r="J19" s="178" t="s">
        <v>225</v>
      </c>
      <c r="K19" s="178" t="s">
        <v>225</v>
      </c>
      <c r="M19" s="148"/>
      <c r="N19" s="146"/>
    </row>
    <row r="20" spans="1:14" s="90" customFormat="1" ht="24.95" customHeight="1" x14ac:dyDescent="0.25">
      <c r="A20" s="183" t="s">
        <v>18</v>
      </c>
      <c r="B20" s="184">
        <v>303</v>
      </c>
      <c r="C20" s="185" t="s">
        <v>19</v>
      </c>
      <c r="D20" s="157" t="str">
        <f t="shared" si="0"/>
        <v/>
      </c>
      <c r="E20" s="178" t="s">
        <v>225</v>
      </c>
      <c r="F20" s="178" t="s">
        <v>225</v>
      </c>
      <c r="G20" s="178" t="s">
        <v>225</v>
      </c>
      <c r="H20" s="178" t="s">
        <v>225</v>
      </c>
      <c r="I20" s="178" t="s">
        <v>225</v>
      </c>
      <c r="J20" s="178" t="s">
        <v>225</v>
      </c>
      <c r="K20" s="178" t="s">
        <v>225</v>
      </c>
      <c r="M20" s="93"/>
      <c r="N20" s="203" t="s">
        <v>158</v>
      </c>
    </row>
    <row r="21" spans="1:14" s="90" customFormat="1" ht="24.95" customHeight="1" x14ac:dyDescent="0.25">
      <c r="A21" s="183" t="s">
        <v>20</v>
      </c>
      <c r="B21" s="184">
        <v>304</v>
      </c>
      <c r="C21" s="185" t="s">
        <v>21</v>
      </c>
      <c r="D21" s="157" t="str">
        <f t="shared" si="0"/>
        <v/>
      </c>
      <c r="E21" s="178" t="s">
        <v>225</v>
      </c>
      <c r="F21" s="178" t="s">
        <v>225</v>
      </c>
      <c r="G21" s="178" t="s">
        <v>225</v>
      </c>
      <c r="H21" s="178" t="s">
        <v>225</v>
      </c>
      <c r="I21" s="178" t="s">
        <v>225</v>
      </c>
      <c r="J21" s="178" t="s">
        <v>225</v>
      </c>
      <c r="K21" s="178" t="s">
        <v>225</v>
      </c>
      <c r="M21" s="93"/>
      <c r="N21" s="203"/>
    </row>
    <row r="22" spans="1:14" s="90" customFormat="1" ht="24.95" customHeight="1" x14ac:dyDescent="0.25">
      <c r="A22" s="183" t="s">
        <v>22</v>
      </c>
      <c r="B22" s="184">
        <v>305</v>
      </c>
      <c r="C22" s="185" t="s">
        <v>23</v>
      </c>
      <c r="D22" s="157" t="str">
        <f t="shared" si="0"/>
        <v/>
      </c>
      <c r="E22" s="178" t="s">
        <v>225</v>
      </c>
      <c r="F22" s="178" t="s">
        <v>225</v>
      </c>
      <c r="G22" s="178" t="s">
        <v>225</v>
      </c>
      <c r="H22" s="178" t="s">
        <v>225</v>
      </c>
      <c r="I22" s="178" t="s">
        <v>225</v>
      </c>
      <c r="J22" s="178" t="s">
        <v>225</v>
      </c>
      <c r="K22" s="178" t="s">
        <v>225</v>
      </c>
      <c r="M22" s="93"/>
      <c r="N22" s="203"/>
    </row>
    <row r="23" spans="1:14" s="90" customFormat="1" ht="24.95" customHeight="1" x14ac:dyDescent="0.25">
      <c r="A23" s="183" t="s">
        <v>24</v>
      </c>
      <c r="B23" s="184">
        <v>306</v>
      </c>
      <c r="C23" s="185" t="s">
        <v>25</v>
      </c>
      <c r="D23" s="157" t="str">
        <f t="shared" si="0"/>
        <v/>
      </c>
      <c r="E23" s="178" t="s">
        <v>225</v>
      </c>
      <c r="F23" s="178" t="s">
        <v>225</v>
      </c>
      <c r="G23" s="178" t="s">
        <v>225</v>
      </c>
      <c r="H23" s="178" t="s">
        <v>225</v>
      </c>
      <c r="I23" s="178" t="s">
        <v>225</v>
      </c>
      <c r="J23" s="178" t="s">
        <v>225</v>
      </c>
      <c r="K23" s="178" t="s">
        <v>225</v>
      </c>
      <c r="M23" s="93"/>
      <c r="N23" s="203" t="s">
        <v>159</v>
      </c>
    </row>
    <row r="24" spans="1:14" s="90" customFormat="1" ht="24.95" customHeight="1" x14ac:dyDescent="0.25">
      <c r="A24" s="183" t="s">
        <v>26</v>
      </c>
      <c r="B24" s="184">
        <v>307</v>
      </c>
      <c r="C24" s="185" t="s">
        <v>27</v>
      </c>
      <c r="D24" s="157" t="str">
        <f t="shared" si="0"/>
        <v/>
      </c>
      <c r="E24" s="178" t="s">
        <v>225</v>
      </c>
      <c r="F24" s="178" t="s">
        <v>225</v>
      </c>
      <c r="G24" s="178" t="s">
        <v>225</v>
      </c>
      <c r="H24" s="178" t="s">
        <v>225</v>
      </c>
      <c r="I24" s="178" t="s">
        <v>225</v>
      </c>
      <c r="J24" s="178" t="s">
        <v>225</v>
      </c>
      <c r="K24" s="178" t="s">
        <v>225</v>
      </c>
      <c r="M24" s="93"/>
      <c r="N24" s="203"/>
    </row>
    <row r="25" spans="1:14" s="90" customFormat="1" ht="24.95" customHeight="1" x14ac:dyDescent="0.25">
      <c r="A25" s="183" t="s">
        <v>28</v>
      </c>
      <c r="B25" s="184">
        <v>309</v>
      </c>
      <c r="C25" s="185" t="s">
        <v>206</v>
      </c>
      <c r="D25" s="157" t="str">
        <f t="shared" si="0"/>
        <v/>
      </c>
      <c r="E25" s="178" t="s">
        <v>225</v>
      </c>
      <c r="F25" s="178" t="s">
        <v>225</v>
      </c>
      <c r="G25" s="178" t="s">
        <v>225</v>
      </c>
      <c r="H25" s="178" t="s">
        <v>225</v>
      </c>
      <c r="I25" s="178" t="s">
        <v>225</v>
      </c>
      <c r="J25" s="178" t="s">
        <v>225</v>
      </c>
      <c r="K25" s="178" t="s">
        <v>225</v>
      </c>
      <c r="M25" s="93"/>
      <c r="N25" s="203" t="s">
        <v>160</v>
      </c>
    </row>
    <row r="26" spans="1:14" s="90" customFormat="1" ht="24.95" customHeight="1" x14ac:dyDescent="0.25">
      <c r="A26" s="183" t="s">
        <v>29</v>
      </c>
      <c r="B26" s="184">
        <v>310</v>
      </c>
      <c r="C26" s="185" t="s">
        <v>30</v>
      </c>
      <c r="D26" s="157" t="str">
        <f t="shared" si="0"/>
        <v/>
      </c>
      <c r="E26" s="178" t="s">
        <v>225</v>
      </c>
      <c r="F26" s="178" t="s">
        <v>225</v>
      </c>
      <c r="G26" s="178" t="s">
        <v>225</v>
      </c>
      <c r="H26" s="178" t="s">
        <v>225</v>
      </c>
      <c r="I26" s="178" t="s">
        <v>225</v>
      </c>
      <c r="J26" s="178" t="s">
        <v>225</v>
      </c>
      <c r="K26" s="178" t="s">
        <v>225</v>
      </c>
      <c r="M26" s="93"/>
      <c r="N26" s="203"/>
    </row>
    <row r="27" spans="1:14" s="90" customFormat="1" ht="24.95" customHeight="1" x14ac:dyDescent="0.25">
      <c r="A27" s="183" t="s">
        <v>31</v>
      </c>
      <c r="B27" s="184">
        <v>311</v>
      </c>
      <c r="C27" s="185" t="s">
        <v>32</v>
      </c>
      <c r="D27" s="157">
        <f t="shared" si="0"/>
        <v>114118.39999999999</v>
      </c>
      <c r="E27" s="178">
        <v>51339.27</v>
      </c>
      <c r="F27" s="178">
        <v>21214.769999999997</v>
      </c>
      <c r="G27" s="178">
        <v>14878</v>
      </c>
      <c r="H27" s="178">
        <v>17493.36</v>
      </c>
      <c r="I27" s="178" t="s">
        <v>225</v>
      </c>
      <c r="J27" s="178">
        <v>15</v>
      </c>
      <c r="K27" s="178">
        <v>9178</v>
      </c>
      <c r="M27" s="93"/>
      <c r="N27" s="203" t="s">
        <v>161</v>
      </c>
    </row>
    <row r="28" spans="1:14" s="90" customFormat="1" ht="24.95" customHeight="1" x14ac:dyDescent="0.25">
      <c r="A28" s="183" t="s">
        <v>33</v>
      </c>
      <c r="B28" s="184">
        <v>312</v>
      </c>
      <c r="C28" s="185" t="s">
        <v>34</v>
      </c>
      <c r="D28" s="157" t="str">
        <f t="shared" si="0"/>
        <v/>
      </c>
      <c r="E28" s="178" t="s">
        <v>225</v>
      </c>
      <c r="F28" s="178" t="s">
        <v>225</v>
      </c>
      <c r="G28" s="178" t="s">
        <v>225</v>
      </c>
      <c r="H28" s="178" t="s">
        <v>225</v>
      </c>
      <c r="I28" s="178" t="s">
        <v>225</v>
      </c>
      <c r="J28" s="178" t="s">
        <v>225</v>
      </c>
      <c r="K28" s="178" t="s">
        <v>225</v>
      </c>
      <c r="M28" s="93"/>
      <c r="N28" s="203"/>
    </row>
    <row r="29" spans="1:14" s="90" customFormat="1" ht="24.95" customHeight="1" x14ac:dyDescent="0.25">
      <c r="A29" s="183" t="s">
        <v>35</v>
      </c>
      <c r="B29" s="184">
        <v>313</v>
      </c>
      <c r="C29" s="185" t="s">
        <v>193</v>
      </c>
      <c r="D29" s="157">
        <f t="shared" si="0"/>
        <v>95232.420000000013</v>
      </c>
      <c r="E29" s="178">
        <v>55213.47</v>
      </c>
      <c r="F29" s="178">
        <v>23547</v>
      </c>
      <c r="G29" s="178">
        <v>1181.75</v>
      </c>
      <c r="H29" s="178">
        <v>8515.0999999999985</v>
      </c>
      <c r="I29" s="178" t="s">
        <v>225</v>
      </c>
      <c r="J29" s="178">
        <v>2645</v>
      </c>
      <c r="K29" s="178">
        <v>4130.1000000000004</v>
      </c>
      <c r="M29" s="93"/>
      <c r="N29" s="203"/>
    </row>
    <row r="30" spans="1:14" s="90" customFormat="1" ht="24.95" customHeight="1" x14ac:dyDescent="0.25">
      <c r="A30" s="183" t="s">
        <v>36</v>
      </c>
      <c r="B30" s="184">
        <v>314</v>
      </c>
      <c r="C30" s="185" t="s">
        <v>194</v>
      </c>
      <c r="D30" s="157" t="str">
        <f t="shared" si="0"/>
        <v/>
      </c>
      <c r="E30" s="178" t="s">
        <v>225</v>
      </c>
      <c r="F30" s="178" t="s">
        <v>225</v>
      </c>
      <c r="G30" s="178" t="s">
        <v>225</v>
      </c>
      <c r="H30" s="178" t="s">
        <v>225</v>
      </c>
      <c r="I30" s="178" t="s">
        <v>225</v>
      </c>
      <c r="J30" s="178" t="s">
        <v>225</v>
      </c>
      <c r="K30" s="178" t="s">
        <v>225</v>
      </c>
      <c r="M30" s="203" t="s">
        <v>242</v>
      </c>
      <c r="N30" s="203"/>
    </row>
    <row r="31" spans="1:14" s="90" customFormat="1" ht="24.95" customHeight="1" x14ac:dyDescent="0.25">
      <c r="A31" s="183" t="s">
        <v>37</v>
      </c>
      <c r="B31" s="184">
        <v>315</v>
      </c>
      <c r="C31" s="185" t="s">
        <v>38</v>
      </c>
      <c r="D31" s="157">
        <f t="shared" si="0"/>
        <v>123448.17000000001</v>
      </c>
      <c r="E31" s="178">
        <v>52773.91</v>
      </c>
      <c r="F31" s="178">
        <v>12186.499999999998</v>
      </c>
      <c r="G31" s="178">
        <v>722.33999999999992</v>
      </c>
      <c r="H31" s="178">
        <v>21166.820000000003</v>
      </c>
      <c r="I31" s="178">
        <v>26454.58</v>
      </c>
      <c r="J31" s="178">
        <v>140</v>
      </c>
      <c r="K31" s="178">
        <v>10004.02</v>
      </c>
      <c r="M31" s="203"/>
      <c r="N31" s="203"/>
    </row>
    <row r="32" spans="1:14" s="90" customFormat="1" ht="24.95" customHeight="1" x14ac:dyDescent="0.25">
      <c r="A32" s="183" t="s">
        <v>39</v>
      </c>
      <c r="B32" s="184">
        <v>316</v>
      </c>
      <c r="C32" s="185" t="s">
        <v>40</v>
      </c>
      <c r="D32" s="157" t="str">
        <f t="shared" si="0"/>
        <v/>
      </c>
      <c r="E32" s="178" t="s">
        <v>225</v>
      </c>
      <c r="F32" s="178" t="s">
        <v>225</v>
      </c>
      <c r="G32" s="178" t="s">
        <v>225</v>
      </c>
      <c r="H32" s="178" t="s">
        <v>225</v>
      </c>
      <c r="I32" s="178" t="s">
        <v>225</v>
      </c>
      <c r="J32" s="178" t="s">
        <v>225</v>
      </c>
      <c r="K32" s="178" t="s">
        <v>225</v>
      </c>
      <c r="M32" s="203"/>
      <c r="N32" s="203"/>
    </row>
    <row r="33" spans="1:23" s="90" customFormat="1" ht="24.95" customHeight="1" x14ac:dyDescent="0.25">
      <c r="A33" s="183" t="s">
        <v>41</v>
      </c>
      <c r="B33" s="184">
        <v>317</v>
      </c>
      <c r="C33" s="185" t="s">
        <v>42</v>
      </c>
      <c r="D33" s="157" t="str">
        <f t="shared" si="0"/>
        <v/>
      </c>
      <c r="E33" s="178" t="s">
        <v>225</v>
      </c>
      <c r="F33" s="178" t="s">
        <v>225</v>
      </c>
      <c r="G33" s="178" t="s">
        <v>225</v>
      </c>
      <c r="H33" s="178" t="s">
        <v>225</v>
      </c>
      <c r="I33" s="178" t="s">
        <v>225</v>
      </c>
      <c r="J33" s="178" t="s">
        <v>225</v>
      </c>
      <c r="K33" s="178" t="s">
        <v>225</v>
      </c>
      <c r="M33" s="203"/>
      <c r="N33" s="203"/>
    </row>
    <row r="34" spans="1:23" s="90" customFormat="1" ht="24.95" customHeight="1" x14ac:dyDescent="0.25">
      <c r="A34" s="183" t="s">
        <v>43</v>
      </c>
      <c r="B34" s="184">
        <v>318</v>
      </c>
      <c r="C34" s="185" t="s">
        <v>44</v>
      </c>
      <c r="D34" s="157" t="str">
        <f t="shared" si="0"/>
        <v/>
      </c>
      <c r="E34" s="178" t="s">
        <v>225</v>
      </c>
      <c r="F34" s="178" t="s">
        <v>225</v>
      </c>
      <c r="G34" s="178" t="s">
        <v>225</v>
      </c>
      <c r="H34" s="178" t="s">
        <v>225</v>
      </c>
      <c r="I34" s="178" t="s">
        <v>225</v>
      </c>
      <c r="J34" s="178" t="s">
        <v>225</v>
      </c>
      <c r="K34" s="178" t="s">
        <v>225</v>
      </c>
      <c r="M34" s="203"/>
      <c r="N34" s="203"/>
    </row>
    <row r="35" spans="1:23" s="90" customFormat="1" ht="24.95" customHeight="1" x14ac:dyDescent="0.25">
      <c r="A35" s="183" t="s">
        <v>45</v>
      </c>
      <c r="B35" s="184">
        <v>319</v>
      </c>
      <c r="C35" s="185" t="s">
        <v>205</v>
      </c>
      <c r="D35" s="157" t="str">
        <f t="shared" si="0"/>
        <v/>
      </c>
      <c r="E35" s="178" t="s">
        <v>225</v>
      </c>
      <c r="F35" s="178" t="s">
        <v>225</v>
      </c>
      <c r="G35" s="178" t="s">
        <v>225</v>
      </c>
      <c r="H35" s="178" t="s">
        <v>225</v>
      </c>
      <c r="I35" s="178" t="s">
        <v>225</v>
      </c>
      <c r="J35" s="178" t="s">
        <v>225</v>
      </c>
      <c r="K35" s="178" t="s">
        <v>225</v>
      </c>
      <c r="M35" s="203"/>
      <c r="N35" s="203"/>
    </row>
    <row r="36" spans="1:23" s="90" customFormat="1" ht="24.95" customHeight="1" x14ac:dyDescent="0.25">
      <c r="A36" s="183" t="s">
        <v>46</v>
      </c>
      <c r="B36" s="184">
        <v>320</v>
      </c>
      <c r="C36" s="185" t="s">
        <v>47</v>
      </c>
      <c r="D36" s="157">
        <f t="shared" si="0"/>
        <v>7213.9</v>
      </c>
      <c r="E36" s="178">
        <v>3250</v>
      </c>
      <c r="F36" s="178">
        <v>619.84</v>
      </c>
      <c r="G36" s="178" t="s">
        <v>225</v>
      </c>
      <c r="H36" s="178">
        <v>223.54</v>
      </c>
      <c r="I36" s="178" t="s">
        <v>225</v>
      </c>
      <c r="J36" s="178" t="s">
        <v>225</v>
      </c>
      <c r="K36" s="178">
        <v>3120.52</v>
      </c>
      <c r="M36" s="203"/>
      <c r="N36" s="20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225</v>
      </c>
      <c r="F37" s="178" t="s">
        <v>225</v>
      </c>
      <c r="G37" s="178" t="s">
        <v>225</v>
      </c>
      <c r="H37" s="178" t="s">
        <v>225</v>
      </c>
      <c r="I37" s="178" t="s">
        <v>225</v>
      </c>
      <c r="J37" s="178" t="s">
        <v>225</v>
      </c>
      <c r="K37" s="178" t="s">
        <v>225</v>
      </c>
      <c r="M37" s="203"/>
      <c r="N37" s="203"/>
    </row>
    <row r="38" spans="1:23" s="90" customFormat="1" ht="24.95" customHeight="1" x14ac:dyDescent="0.25">
      <c r="A38" s="183" t="s">
        <v>50</v>
      </c>
      <c r="B38" s="184">
        <v>322</v>
      </c>
      <c r="C38" s="185" t="s">
        <v>51</v>
      </c>
      <c r="D38" s="157" t="str">
        <f t="shared" si="0"/>
        <v/>
      </c>
      <c r="E38" s="178" t="s">
        <v>225</v>
      </c>
      <c r="F38" s="178" t="s">
        <v>225</v>
      </c>
      <c r="G38" s="178" t="s">
        <v>225</v>
      </c>
      <c r="H38" s="178" t="s">
        <v>225</v>
      </c>
      <c r="I38" s="178" t="s">
        <v>225</v>
      </c>
      <c r="J38" s="178" t="s">
        <v>225</v>
      </c>
      <c r="K38" s="178" t="s">
        <v>225</v>
      </c>
      <c r="M38" s="203"/>
      <c r="N38" s="203"/>
    </row>
    <row r="39" spans="1:23" s="90" customFormat="1" ht="24.95" customHeight="1" x14ac:dyDescent="0.25">
      <c r="A39" s="183" t="s">
        <v>52</v>
      </c>
      <c r="B39" s="184">
        <v>345</v>
      </c>
      <c r="C39" s="185" t="s">
        <v>53</v>
      </c>
      <c r="D39" s="157">
        <f t="shared" si="0"/>
        <v>105978.42</v>
      </c>
      <c r="E39" s="178">
        <v>61809.26</v>
      </c>
      <c r="F39" s="178">
        <v>27531.769999999993</v>
      </c>
      <c r="G39" s="178">
        <v>1653.79</v>
      </c>
      <c r="H39" s="178">
        <v>3393.7200000000003</v>
      </c>
      <c r="I39" s="178">
        <v>6176.64</v>
      </c>
      <c r="J39" s="178">
        <v>90</v>
      </c>
      <c r="K39" s="178">
        <v>5323.24</v>
      </c>
      <c r="M39" s="94"/>
      <c r="N39" s="94"/>
    </row>
    <row r="40" spans="1:23" s="90" customFormat="1" ht="24.95" customHeight="1" x14ac:dyDescent="0.25">
      <c r="A40" s="183" t="s">
        <v>54</v>
      </c>
      <c r="B40" s="184">
        <v>323</v>
      </c>
      <c r="C40" s="185" t="s">
        <v>55</v>
      </c>
      <c r="D40" s="157" t="str">
        <f t="shared" si="0"/>
        <v/>
      </c>
      <c r="E40" s="178" t="s">
        <v>225</v>
      </c>
      <c r="F40" s="178" t="s">
        <v>225</v>
      </c>
      <c r="G40" s="178" t="s">
        <v>225</v>
      </c>
      <c r="H40" s="178" t="s">
        <v>225</v>
      </c>
      <c r="I40" s="178" t="s">
        <v>225</v>
      </c>
      <c r="J40" s="178" t="s">
        <v>225</v>
      </c>
      <c r="K40" s="178" t="s">
        <v>225</v>
      </c>
      <c r="M40" s="93"/>
      <c r="N40" s="203" t="s">
        <v>163</v>
      </c>
    </row>
    <row r="41" spans="1:23" s="90" customFormat="1" ht="24.95" customHeight="1" x14ac:dyDescent="0.25">
      <c r="A41" s="183" t="s">
        <v>56</v>
      </c>
      <c r="B41" s="184">
        <v>324</v>
      </c>
      <c r="C41" s="185" t="s">
        <v>57</v>
      </c>
      <c r="D41" s="157" t="str">
        <f t="shared" si="0"/>
        <v/>
      </c>
      <c r="E41" s="178" t="s">
        <v>225</v>
      </c>
      <c r="F41" s="178" t="s">
        <v>225</v>
      </c>
      <c r="G41" s="178" t="s">
        <v>225</v>
      </c>
      <c r="H41" s="178" t="s">
        <v>225</v>
      </c>
      <c r="I41" s="178" t="s">
        <v>225</v>
      </c>
      <c r="J41" s="178" t="s">
        <v>225</v>
      </c>
      <c r="K41" s="178" t="s">
        <v>225</v>
      </c>
      <c r="M41" s="93"/>
      <c r="N41" s="203"/>
    </row>
    <row r="42" spans="1:23" s="90" customFormat="1" ht="24.95" customHeight="1" x14ac:dyDescent="0.25">
      <c r="A42" s="183" t="s">
        <v>58</v>
      </c>
      <c r="B42" s="184">
        <v>325</v>
      </c>
      <c r="C42" s="185" t="s">
        <v>59</v>
      </c>
      <c r="D42" s="157">
        <f t="shared" si="0"/>
        <v>261420.77000000008</v>
      </c>
      <c r="E42" s="178">
        <v>159864.51</v>
      </c>
      <c r="F42" s="178">
        <v>66456.240000000034</v>
      </c>
      <c r="G42" s="178" t="s">
        <v>225</v>
      </c>
      <c r="H42" s="178">
        <v>9228.9200000000019</v>
      </c>
      <c r="I42" s="178">
        <v>12083.34</v>
      </c>
      <c r="J42" s="178">
        <v>755</v>
      </c>
      <c r="K42" s="178">
        <v>13032.76</v>
      </c>
      <c r="M42" s="93"/>
      <c r="N42" s="203" t="s">
        <v>164</v>
      </c>
    </row>
    <row r="43" spans="1:23" s="90" customFormat="1" ht="24.95" customHeight="1" x14ac:dyDescent="0.25">
      <c r="A43" s="183" t="s">
        <v>60</v>
      </c>
      <c r="B43" s="184">
        <v>326</v>
      </c>
      <c r="C43" s="185" t="s">
        <v>61</v>
      </c>
      <c r="D43" s="157">
        <f t="shared" si="0"/>
        <v>13197.469999999998</v>
      </c>
      <c r="E43" s="178">
        <v>8346.9599999999991</v>
      </c>
      <c r="F43" s="178">
        <v>1726.33</v>
      </c>
      <c r="G43" s="178">
        <v>1775</v>
      </c>
      <c r="H43" s="178">
        <v>126.72</v>
      </c>
      <c r="I43" s="178" t="s">
        <v>225</v>
      </c>
      <c r="J43" s="178">
        <v>580</v>
      </c>
      <c r="K43" s="178">
        <v>642.46</v>
      </c>
      <c r="M43" s="93"/>
      <c r="N43" s="203"/>
    </row>
    <row r="44" spans="1:23" s="90" customFormat="1" ht="33" customHeight="1" x14ac:dyDescent="0.25">
      <c r="A44" s="183" t="s">
        <v>107</v>
      </c>
      <c r="B44" s="184">
        <v>359</v>
      </c>
      <c r="C44" s="185" t="s">
        <v>222</v>
      </c>
      <c r="D44" s="157" t="str">
        <f t="shared" si="0"/>
        <v/>
      </c>
      <c r="E44" s="178" t="s">
        <v>225</v>
      </c>
      <c r="F44" s="178" t="s">
        <v>225</v>
      </c>
      <c r="G44" s="178" t="s">
        <v>225</v>
      </c>
      <c r="H44" s="178" t="s">
        <v>225</v>
      </c>
      <c r="I44" s="178" t="s">
        <v>225</v>
      </c>
      <c r="J44" s="178" t="s">
        <v>225</v>
      </c>
      <c r="K44" s="178" t="s">
        <v>225</v>
      </c>
      <c r="M44" s="93"/>
      <c r="N44" s="203" t="s">
        <v>165</v>
      </c>
    </row>
    <row r="45" spans="1:23" s="90" customFormat="1" ht="24.95" customHeight="1" x14ac:dyDescent="0.25">
      <c r="A45" s="183" t="s">
        <v>62</v>
      </c>
      <c r="B45" s="184">
        <v>327</v>
      </c>
      <c r="C45" s="185" t="s">
        <v>63</v>
      </c>
      <c r="D45" s="157" t="str">
        <f t="shared" si="0"/>
        <v/>
      </c>
      <c r="E45" s="178" t="s">
        <v>225</v>
      </c>
      <c r="F45" s="178" t="s">
        <v>225</v>
      </c>
      <c r="G45" s="178" t="s">
        <v>225</v>
      </c>
      <c r="H45" s="178" t="s">
        <v>225</v>
      </c>
      <c r="I45" s="178" t="s">
        <v>225</v>
      </c>
      <c r="J45" s="178" t="s">
        <v>225</v>
      </c>
      <c r="K45" s="178" t="s">
        <v>225</v>
      </c>
      <c r="M45" s="93"/>
      <c r="N45" s="203"/>
    </row>
    <row r="46" spans="1:23" s="90" customFormat="1" ht="24.95" customHeight="1" x14ac:dyDescent="0.25">
      <c r="A46" s="183" t="s">
        <v>64</v>
      </c>
      <c r="B46" s="184">
        <v>328</v>
      </c>
      <c r="C46" s="185" t="s">
        <v>65</v>
      </c>
      <c r="D46" s="157" t="str">
        <f t="shared" si="0"/>
        <v/>
      </c>
      <c r="E46" s="178" t="s">
        <v>225</v>
      </c>
      <c r="F46" s="178" t="s">
        <v>225</v>
      </c>
      <c r="G46" s="178" t="s">
        <v>225</v>
      </c>
      <c r="H46" s="178" t="s">
        <v>225</v>
      </c>
      <c r="I46" s="178" t="s">
        <v>225</v>
      </c>
      <c r="J46" s="178" t="s">
        <v>225</v>
      </c>
      <c r="K46" s="178" t="s">
        <v>225</v>
      </c>
      <c r="M46" s="93"/>
      <c r="N46" s="203" t="s">
        <v>166</v>
      </c>
    </row>
    <row r="47" spans="1:23" s="90" customFormat="1" ht="24.95" customHeight="1" x14ac:dyDescent="0.25">
      <c r="A47" s="183" t="s">
        <v>66</v>
      </c>
      <c r="B47" s="184">
        <v>329</v>
      </c>
      <c r="C47" s="185" t="s">
        <v>67</v>
      </c>
      <c r="D47" s="157" t="str">
        <f t="shared" si="0"/>
        <v/>
      </c>
      <c r="E47" s="178" t="s">
        <v>225</v>
      </c>
      <c r="F47" s="178" t="s">
        <v>225</v>
      </c>
      <c r="G47" s="178" t="s">
        <v>225</v>
      </c>
      <c r="H47" s="178" t="s">
        <v>225</v>
      </c>
      <c r="I47" s="178" t="s">
        <v>225</v>
      </c>
      <c r="J47" s="178" t="s">
        <v>225</v>
      </c>
      <c r="K47" s="178" t="s">
        <v>225</v>
      </c>
      <c r="M47" s="93"/>
      <c r="N47" s="203"/>
    </row>
    <row r="48" spans="1:23" s="90" customFormat="1" ht="24.95" customHeight="1" x14ac:dyDescent="0.25">
      <c r="A48" s="183" t="s">
        <v>68</v>
      </c>
      <c r="B48" s="184">
        <v>330</v>
      </c>
      <c r="C48" s="185" t="s">
        <v>207</v>
      </c>
      <c r="D48" s="157">
        <f t="shared" si="0"/>
        <v>19550.240000000002</v>
      </c>
      <c r="E48" s="178">
        <v>9784.82</v>
      </c>
      <c r="F48" s="178">
        <v>4249.3900000000003</v>
      </c>
      <c r="G48" s="178" t="s">
        <v>225</v>
      </c>
      <c r="H48" s="178">
        <v>3037.97</v>
      </c>
      <c r="I48" s="178" t="s">
        <v>225</v>
      </c>
      <c r="J48" s="178" t="s">
        <v>225</v>
      </c>
      <c r="K48" s="178">
        <v>2478.06</v>
      </c>
      <c r="M48" s="93"/>
      <c r="N48" s="148"/>
    </row>
    <row r="49" spans="1:14" s="90" customFormat="1" ht="24.95" customHeight="1" x14ac:dyDescent="0.25">
      <c r="A49" s="183" t="s">
        <v>69</v>
      </c>
      <c r="B49" s="184">
        <v>333</v>
      </c>
      <c r="C49" s="185" t="s">
        <v>70</v>
      </c>
      <c r="D49" s="157">
        <f t="shared" ref="D49:D79" si="1">IF(SUM(E49:K49)&gt;0,(SUM(E49:K49)),"")</f>
        <v>78432.719999999987</v>
      </c>
      <c r="E49" s="178">
        <v>46366.67</v>
      </c>
      <c r="F49" s="178">
        <v>23094.139999999996</v>
      </c>
      <c r="G49" s="178">
        <v>3558.1400000000003</v>
      </c>
      <c r="H49" s="178">
        <v>2144.37</v>
      </c>
      <c r="I49" s="178" t="s">
        <v>225</v>
      </c>
      <c r="J49" s="178">
        <v>516</v>
      </c>
      <c r="K49" s="178">
        <v>2753.4</v>
      </c>
      <c r="M49" s="93"/>
      <c r="N49" s="146" t="s">
        <v>121</v>
      </c>
    </row>
    <row r="50" spans="1:14" s="90" customFormat="1" ht="24.95" customHeight="1" x14ac:dyDescent="0.25">
      <c r="A50" s="183" t="s">
        <v>71</v>
      </c>
      <c r="B50" s="184">
        <v>334</v>
      </c>
      <c r="C50" s="185" t="s">
        <v>204</v>
      </c>
      <c r="D50" s="157" t="str">
        <f t="shared" si="1"/>
        <v/>
      </c>
      <c r="E50" s="178" t="s">
        <v>225</v>
      </c>
      <c r="F50" s="178" t="s">
        <v>225</v>
      </c>
      <c r="G50" s="178" t="s">
        <v>225</v>
      </c>
      <c r="H50" s="178" t="s">
        <v>225</v>
      </c>
      <c r="I50" s="178" t="s">
        <v>225</v>
      </c>
      <c r="J50" s="178" t="s">
        <v>225</v>
      </c>
      <c r="K50" s="178" t="s">
        <v>225</v>
      </c>
      <c r="M50" s="93"/>
      <c r="N50" s="148"/>
    </row>
    <row r="51" spans="1:14" s="90" customFormat="1" ht="24.95" customHeight="1" x14ac:dyDescent="0.25">
      <c r="A51" s="183" t="s">
        <v>72</v>
      </c>
      <c r="B51" s="184">
        <v>335</v>
      </c>
      <c r="C51" s="185" t="s">
        <v>195</v>
      </c>
      <c r="D51" s="157" t="str">
        <f t="shared" si="1"/>
        <v/>
      </c>
      <c r="E51" s="178" t="s">
        <v>225</v>
      </c>
      <c r="F51" s="178" t="s">
        <v>225</v>
      </c>
      <c r="G51" s="178" t="s">
        <v>225</v>
      </c>
      <c r="H51" s="178" t="s">
        <v>225</v>
      </c>
      <c r="I51" s="178" t="s">
        <v>225</v>
      </c>
      <c r="J51" s="178" t="s">
        <v>225</v>
      </c>
      <c r="K51" s="178" t="s">
        <v>225</v>
      </c>
      <c r="M51" s="146" t="s">
        <v>75</v>
      </c>
      <c r="N51" s="93"/>
    </row>
    <row r="52" spans="1:14" s="90" customFormat="1" ht="24.95" customHeight="1" x14ac:dyDescent="0.25">
      <c r="A52" s="183" t="s">
        <v>73</v>
      </c>
      <c r="B52" s="184">
        <v>336</v>
      </c>
      <c r="C52" s="185" t="s">
        <v>74</v>
      </c>
      <c r="D52" s="157">
        <f t="shared" si="1"/>
        <v>514.47</v>
      </c>
      <c r="E52" s="178" t="s">
        <v>225</v>
      </c>
      <c r="F52" s="178" t="s">
        <v>225</v>
      </c>
      <c r="G52" s="178" t="s">
        <v>225</v>
      </c>
      <c r="H52" s="178">
        <v>514.47</v>
      </c>
      <c r="I52" s="178" t="s">
        <v>225</v>
      </c>
      <c r="J52" s="178" t="s">
        <v>225</v>
      </c>
      <c r="K52" s="178" t="s">
        <v>225</v>
      </c>
      <c r="M52" s="146"/>
      <c r="N52" s="93"/>
    </row>
    <row r="53" spans="1:14" s="90" customFormat="1" ht="24.95" customHeight="1" x14ac:dyDescent="0.25">
      <c r="A53" s="183" t="s">
        <v>76</v>
      </c>
      <c r="B53" s="184">
        <v>337</v>
      </c>
      <c r="C53" s="185" t="s">
        <v>208</v>
      </c>
      <c r="D53" s="157">
        <f t="shared" si="1"/>
        <v>185812.22999999998</v>
      </c>
      <c r="E53" s="178">
        <v>107256.15</v>
      </c>
      <c r="F53" s="178">
        <v>59109.650000000009</v>
      </c>
      <c r="G53" s="178" t="s">
        <v>225</v>
      </c>
      <c r="H53" s="178">
        <v>9244.19</v>
      </c>
      <c r="I53" s="178" t="s">
        <v>225</v>
      </c>
      <c r="J53" s="178">
        <v>290</v>
      </c>
      <c r="K53" s="178">
        <v>9912.24</v>
      </c>
      <c r="M53" s="93"/>
      <c r="N53" s="93"/>
    </row>
    <row r="54" spans="1:14" s="90" customFormat="1" ht="24.95" customHeight="1" x14ac:dyDescent="0.25">
      <c r="A54" s="183" t="s">
        <v>78</v>
      </c>
      <c r="B54" s="184">
        <v>339</v>
      </c>
      <c r="C54" s="185" t="s">
        <v>79</v>
      </c>
      <c r="D54" s="157" t="str">
        <f t="shared" si="1"/>
        <v/>
      </c>
      <c r="E54" s="178" t="s">
        <v>225</v>
      </c>
      <c r="F54" s="178" t="s">
        <v>225</v>
      </c>
      <c r="G54" s="178" t="s">
        <v>225</v>
      </c>
      <c r="H54" s="178" t="s">
        <v>225</v>
      </c>
      <c r="I54" s="178" t="s">
        <v>225</v>
      </c>
      <c r="J54" s="178" t="s">
        <v>225</v>
      </c>
      <c r="K54" s="178" t="s">
        <v>225</v>
      </c>
      <c r="M54" s="93"/>
      <c r="N54" s="93"/>
    </row>
    <row r="55" spans="1:14" s="90" customFormat="1" ht="24.95" customHeight="1" x14ac:dyDescent="0.25">
      <c r="A55" s="183" t="s">
        <v>80</v>
      </c>
      <c r="B55" s="184">
        <v>340</v>
      </c>
      <c r="C55" s="185" t="s">
        <v>81</v>
      </c>
      <c r="D55" s="157" t="str">
        <f t="shared" si="1"/>
        <v/>
      </c>
      <c r="E55" s="178" t="s">
        <v>225</v>
      </c>
      <c r="F55" s="178" t="s">
        <v>225</v>
      </c>
      <c r="G55" s="178" t="s">
        <v>225</v>
      </c>
      <c r="H55" s="178" t="s">
        <v>225</v>
      </c>
      <c r="I55" s="178" t="s">
        <v>225</v>
      </c>
      <c r="J55" s="178" t="s">
        <v>225</v>
      </c>
      <c r="K55" s="178" t="s">
        <v>225</v>
      </c>
      <c r="M55" s="93"/>
      <c r="N55" s="93"/>
    </row>
    <row r="56" spans="1:14" s="90" customFormat="1" ht="24.95" customHeight="1" x14ac:dyDescent="0.25">
      <c r="A56" s="183" t="s">
        <v>196</v>
      </c>
      <c r="B56" s="184">
        <v>373</v>
      </c>
      <c r="C56" s="185" t="s">
        <v>197</v>
      </c>
      <c r="D56" s="157" t="str">
        <f t="shared" si="1"/>
        <v/>
      </c>
      <c r="E56" s="178" t="s">
        <v>225</v>
      </c>
      <c r="F56" s="178" t="s">
        <v>225</v>
      </c>
      <c r="G56" s="178" t="s">
        <v>225</v>
      </c>
      <c r="H56" s="178" t="s">
        <v>225</v>
      </c>
      <c r="I56" s="178" t="s">
        <v>225</v>
      </c>
      <c r="J56" s="178" t="s">
        <v>225</v>
      </c>
      <c r="K56" s="178" t="s">
        <v>225</v>
      </c>
      <c r="M56" s="93"/>
      <c r="N56" s="93"/>
    </row>
    <row r="57" spans="1:14" s="90" customFormat="1" ht="24.95" customHeight="1" x14ac:dyDescent="0.25">
      <c r="A57" s="183" t="s">
        <v>82</v>
      </c>
      <c r="B57" s="184">
        <v>342</v>
      </c>
      <c r="C57" s="185" t="s">
        <v>83</v>
      </c>
      <c r="D57" s="157" t="str">
        <f t="shared" si="1"/>
        <v/>
      </c>
      <c r="E57" s="178" t="s">
        <v>225</v>
      </c>
      <c r="F57" s="178" t="s">
        <v>225</v>
      </c>
      <c r="G57" s="178" t="s">
        <v>225</v>
      </c>
      <c r="H57" s="178" t="s">
        <v>225</v>
      </c>
      <c r="I57" s="178" t="s">
        <v>225</v>
      </c>
      <c r="J57" s="178" t="s">
        <v>225</v>
      </c>
      <c r="K57" s="178" t="s">
        <v>225</v>
      </c>
      <c r="M57" s="93"/>
      <c r="N57" s="93"/>
    </row>
    <row r="58" spans="1:14" s="90" customFormat="1" ht="24.95" customHeight="1" x14ac:dyDescent="0.25">
      <c r="A58" s="183" t="s">
        <v>84</v>
      </c>
      <c r="B58" s="184">
        <v>343</v>
      </c>
      <c r="C58" s="185" t="s">
        <v>85</v>
      </c>
      <c r="D58" s="157" t="str">
        <f t="shared" si="1"/>
        <v/>
      </c>
      <c r="E58" s="178" t="s">
        <v>225</v>
      </c>
      <c r="F58" s="178" t="s">
        <v>225</v>
      </c>
      <c r="G58" s="178" t="s">
        <v>225</v>
      </c>
      <c r="H58" s="178" t="s">
        <v>225</v>
      </c>
      <c r="I58" s="178" t="s">
        <v>225</v>
      </c>
      <c r="J58" s="178" t="s">
        <v>225</v>
      </c>
      <c r="K58" s="178" t="s">
        <v>225</v>
      </c>
      <c r="M58" s="93"/>
      <c r="N58" s="93"/>
    </row>
    <row r="59" spans="1:14" s="90" customFormat="1" ht="24.95" customHeight="1" x14ac:dyDescent="0.25">
      <c r="A59" s="183" t="s">
        <v>86</v>
      </c>
      <c r="B59" s="184">
        <v>344</v>
      </c>
      <c r="C59" s="185" t="s">
        <v>87</v>
      </c>
      <c r="D59" s="157" t="str">
        <f t="shared" si="1"/>
        <v/>
      </c>
      <c r="E59" s="178" t="s">
        <v>225</v>
      </c>
      <c r="F59" s="178" t="s">
        <v>225</v>
      </c>
      <c r="G59" s="178" t="s">
        <v>225</v>
      </c>
      <c r="H59" s="178" t="s">
        <v>225</v>
      </c>
      <c r="I59" s="178" t="s">
        <v>225</v>
      </c>
      <c r="J59" s="178" t="s">
        <v>225</v>
      </c>
      <c r="K59" s="178" t="s">
        <v>225</v>
      </c>
      <c r="M59" s="93"/>
      <c r="N59" s="93"/>
    </row>
    <row r="60" spans="1:14" s="89" customFormat="1" ht="24.95" customHeight="1" x14ac:dyDescent="0.25">
      <c r="A60" s="183" t="s">
        <v>88</v>
      </c>
      <c r="B60" s="184">
        <v>346</v>
      </c>
      <c r="C60" s="185" t="s">
        <v>89</v>
      </c>
      <c r="D60" s="157" t="str">
        <f t="shared" si="1"/>
        <v/>
      </c>
      <c r="E60" s="178" t="s">
        <v>225</v>
      </c>
      <c r="F60" s="178" t="s">
        <v>225</v>
      </c>
      <c r="G60" s="178" t="s">
        <v>225</v>
      </c>
      <c r="H60" s="178" t="s">
        <v>225</v>
      </c>
      <c r="I60" s="178" t="s">
        <v>225</v>
      </c>
      <c r="J60" s="178" t="s">
        <v>225</v>
      </c>
      <c r="K60" s="178" t="s">
        <v>225</v>
      </c>
      <c r="M60" s="93"/>
      <c r="N60" s="38"/>
    </row>
    <row r="61" spans="1:14" ht="24.95" customHeight="1" x14ac:dyDescent="0.25">
      <c r="A61" s="183" t="s">
        <v>90</v>
      </c>
      <c r="B61" s="184">
        <v>347</v>
      </c>
      <c r="C61" s="185" t="s">
        <v>209</v>
      </c>
      <c r="D61" s="157">
        <f t="shared" si="1"/>
        <v>100175.58</v>
      </c>
      <c r="E61" s="178">
        <v>52470.96</v>
      </c>
      <c r="F61" s="178">
        <v>21416.560000000001</v>
      </c>
      <c r="G61" s="178">
        <v>1221.6600000000001</v>
      </c>
      <c r="H61" s="178">
        <v>5980.5000000000009</v>
      </c>
      <c r="I61" s="178">
        <v>9156.119999999999</v>
      </c>
      <c r="J61" s="178">
        <v>660</v>
      </c>
      <c r="K61" s="178">
        <v>9269.7800000000007</v>
      </c>
      <c r="L61" s="62"/>
      <c r="M61" s="38"/>
    </row>
    <row r="62" spans="1:14" ht="24.95" customHeight="1" x14ac:dyDescent="0.25">
      <c r="A62" s="183" t="s">
        <v>106</v>
      </c>
      <c r="B62" s="184">
        <v>358</v>
      </c>
      <c r="C62" s="185" t="s">
        <v>198</v>
      </c>
      <c r="D62" s="157">
        <f t="shared" si="1"/>
        <v>39163.700000000004</v>
      </c>
      <c r="E62" s="178">
        <v>24530.35</v>
      </c>
      <c r="F62" s="178">
        <v>7972.1400000000021</v>
      </c>
      <c r="G62" s="178">
        <v>220</v>
      </c>
      <c r="H62" s="178">
        <v>4156.0300000000007</v>
      </c>
      <c r="I62" s="178">
        <v>74.239999999999995</v>
      </c>
      <c r="J62" s="178">
        <v>100</v>
      </c>
      <c r="K62" s="178">
        <v>2110.94</v>
      </c>
      <c r="L62" s="62"/>
    </row>
    <row r="63" spans="1:14" ht="24.95" customHeight="1" x14ac:dyDescent="0.25">
      <c r="A63" s="183" t="s">
        <v>91</v>
      </c>
      <c r="B63" s="184">
        <v>348</v>
      </c>
      <c r="C63" s="185" t="s">
        <v>92</v>
      </c>
      <c r="D63" s="157" t="str">
        <f t="shared" si="1"/>
        <v/>
      </c>
      <c r="E63" s="178" t="s">
        <v>225</v>
      </c>
      <c r="F63" s="178" t="s">
        <v>225</v>
      </c>
      <c r="G63" s="178" t="s">
        <v>225</v>
      </c>
      <c r="H63" s="178" t="s">
        <v>225</v>
      </c>
      <c r="I63" s="178" t="s">
        <v>225</v>
      </c>
      <c r="J63" s="178" t="s">
        <v>225</v>
      </c>
      <c r="K63" s="178" t="s">
        <v>225</v>
      </c>
      <c r="L63" s="62"/>
    </row>
    <row r="64" spans="1:14" ht="24.95" customHeight="1" x14ac:dyDescent="0.25">
      <c r="A64" s="183" t="s">
        <v>93</v>
      </c>
      <c r="B64" s="184">
        <v>349</v>
      </c>
      <c r="C64" s="185" t="s">
        <v>94</v>
      </c>
      <c r="D64" s="157">
        <f t="shared" si="1"/>
        <v>2573.4499999999998</v>
      </c>
      <c r="E64" s="178" t="s">
        <v>225</v>
      </c>
      <c r="F64" s="178" t="s">
        <v>225</v>
      </c>
      <c r="G64" s="178" t="s">
        <v>225</v>
      </c>
      <c r="H64" s="178">
        <v>2573.4499999999998</v>
      </c>
      <c r="I64" s="178" t="s">
        <v>225</v>
      </c>
      <c r="J64" s="178" t="s">
        <v>225</v>
      </c>
      <c r="K64" s="178" t="s">
        <v>225</v>
      </c>
      <c r="L64" s="62"/>
    </row>
    <row r="65" spans="1:12" ht="24.95" customHeight="1" x14ac:dyDescent="0.25">
      <c r="A65" s="183" t="s">
        <v>77</v>
      </c>
      <c r="B65" s="184">
        <v>338</v>
      </c>
      <c r="C65" s="185" t="s">
        <v>199</v>
      </c>
      <c r="D65" s="157" t="str">
        <f t="shared" si="1"/>
        <v/>
      </c>
      <c r="E65" s="178" t="s">
        <v>225</v>
      </c>
      <c r="F65" s="178" t="s">
        <v>225</v>
      </c>
      <c r="G65" s="178" t="s">
        <v>225</v>
      </c>
      <c r="H65" s="178" t="s">
        <v>225</v>
      </c>
      <c r="I65" s="178" t="s">
        <v>225</v>
      </c>
      <c r="J65" s="178" t="s">
        <v>225</v>
      </c>
      <c r="K65" s="178" t="s">
        <v>225</v>
      </c>
      <c r="L65" s="62"/>
    </row>
    <row r="66" spans="1:12" ht="24.95" customHeight="1" x14ac:dyDescent="0.25">
      <c r="A66" s="183" t="s">
        <v>95</v>
      </c>
      <c r="B66" s="184">
        <v>351</v>
      </c>
      <c r="C66" s="185" t="s">
        <v>200</v>
      </c>
      <c r="D66" s="157" t="str">
        <f t="shared" si="1"/>
        <v/>
      </c>
      <c r="E66" s="178" t="s">
        <v>225</v>
      </c>
      <c r="F66" s="178" t="s">
        <v>225</v>
      </c>
      <c r="G66" s="178" t="s">
        <v>225</v>
      </c>
      <c r="H66" s="178" t="s">
        <v>225</v>
      </c>
      <c r="I66" s="178" t="s">
        <v>225</v>
      </c>
      <c r="J66" s="178" t="s">
        <v>225</v>
      </c>
      <c r="K66" s="178" t="s">
        <v>225</v>
      </c>
      <c r="L66" s="62"/>
    </row>
    <row r="67" spans="1:12" ht="24.95" customHeight="1" x14ac:dyDescent="0.25">
      <c r="A67" s="183" t="s">
        <v>96</v>
      </c>
      <c r="B67" s="184">
        <v>352</v>
      </c>
      <c r="C67" s="185" t="s">
        <v>223</v>
      </c>
      <c r="D67" s="157">
        <f t="shared" si="1"/>
        <v>155026.63999999998</v>
      </c>
      <c r="E67" s="178">
        <v>51285.71</v>
      </c>
      <c r="F67" s="178">
        <v>21203.969999999998</v>
      </c>
      <c r="G67" s="178">
        <v>550.5</v>
      </c>
      <c r="H67" s="178">
        <v>13739.990000000002</v>
      </c>
      <c r="I67" s="178">
        <v>60111.960000000006</v>
      </c>
      <c r="J67" s="178">
        <v>700.33</v>
      </c>
      <c r="K67" s="178">
        <v>7434.18</v>
      </c>
      <c r="L67" s="62"/>
    </row>
    <row r="68" spans="1:12" ht="24.95" customHeight="1" x14ac:dyDescent="0.25">
      <c r="A68" s="183" t="s">
        <v>97</v>
      </c>
      <c r="B68" s="184">
        <v>353</v>
      </c>
      <c r="C68" s="185" t="s">
        <v>210</v>
      </c>
      <c r="D68" s="157" t="str">
        <f t="shared" si="1"/>
        <v/>
      </c>
      <c r="E68" s="178" t="s">
        <v>225</v>
      </c>
      <c r="F68" s="178" t="s">
        <v>225</v>
      </c>
      <c r="G68" s="178" t="s">
        <v>225</v>
      </c>
      <c r="H68" s="178" t="s">
        <v>225</v>
      </c>
      <c r="I68" s="178" t="s">
        <v>225</v>
      </c>
      <c r="J68" s="178" t="s">
        <v>225</v>
      </c>
      <c r="K68" s="178" t="s">
        <v>225</v>
      </c>
      <c r="L68" s="62"/>
    </row>
    <row r="69" spans="1:12" ht="24.95" customHeight="1" x14ac:dyDescent="0.25">
      <c r="A69" s="183" t="s">
        <v>98</v>
      </c>
      <c r="B69" s="184">
        <v>354</v>
      </c>
      <c r="C69" s="185" t="s">
        <v>99</v>
      </c>
      <c r="D69" s="157">
        <f t="shared" si="1"/>
        <v>148502.66</v>
      </c>
      <c r="E69" s="178">
        <v>81448.81</v>
      </c>
      <c r="F69" s="178">
        <v>31264.219999999998</v>
      </c>
      <c r="G69" s="178">
        <v>609.79</v>
      </c>
      <c r="H69" s="178">
        <v>3248.17</v>
      </c>
      <c r="I69" s="178">
        <v>23435.03</v>
      </c>
      <c r="J69" s="178">
        <v>420</v>
      </c>
      <c r="K69" s="178">
        <v>8076.64</v>
      </c>
      <c r="L69" s="62"/>
    </row>
    <row r="70" spans="1:12" ht="24.95" customHeight="1" x14ac:dyDescent="0.25">
      <c r="A70" s="183" t="s">
        <v>100</v>
      </c>
      <c r="B70" s="184">
        <v>355</v>
      </c>
      <c r="C70" s="185" t="s">
        <v>101</v>
      </c>
      <c r="D70" s="157" t="str">
        <f t="shared" si="1"/>
        <v/>
      </c>
      <c r="E70" s="178" t="s">
        <v>225</v>
      </c>
      <c r="F70" s="178" t="s">
        <v>225</v>
      </c>
      <c r="G70" s="178" t="s">
        <v>225</v>
      </c>
      <c r="H70" s="178" t="s">
        <v>225</v>
      </c>
      <c r="I70" s="178" t="s">
        <v>225</v>
      </c>
      <c r="J70" s="178" t="s">
        <v>225</v>
      </c>
      <c r="K70" s="178" t="s">
        <v>225</v>
      </c>
      <c r="L70" s="62"/>
    </row>
    <row r="71" spans="1:12" ht="24.95" customHeight="1" x14ac:dyDescent="0.25">
      <c r="A71" s="183" t="s">
        <v>102</v>
      </c>
      <c r="B71" s="184">
        <v>356</v>
      </c>
      <c r="C71" s="185" t="s">
        <v>103</v>
      </c>
      <c r="D71" s="157" t="str">
        <f t="shared" si="1"/>
        <v/>
      </c>
      <c r="E71" s="178" t="s">
        <v>225</v>
      </c>
      <c r="F71" s="178" t="s">
        <v>225</v>
      </c>
      <c r="G71" s="178" t="s">
        <v>225</v>
      </c>
      <c r="H71" s="178" t="s">
        <v>225</v>
      </c>
      <c r="I71" s="178" t="s">
        <v>225</v>
      </c>
      <c r="J71" s="178" t="s">
        <v>225</v>
      </c>
      <c r="K71" s="178" t="s">
        <v>225</v>
      </c>
      <c r="L71" s="62"/>
    </row>
    <row r="72" spans="1:12" ht="24.95" customHeight="1" x14ac:dyDescent="0.25">
      <c r="A72" s="183" t="s">
        <v>211</v>
      </c>
      <c r="B72" s="184">
        <v>374</v>
      </c>
      <c r="C72" s="185" t="s">
        <v>212</v>
      </c>
      <c r="D72" s="157" t="str">
        <f t="shared" si="1"/>
        <v/>
      </c>
      <c r="E72" s="178" t="s">
        <v>225</v>
      </c>
      <c r="F72" s="178" t="s">
        <v>225</v>
      </c>
      <c r="G72" s="178" t="s">
        <v>225</v>
      </c>
      <c r="H72" s="178" t="s">
        <v>225</v>
      </c>
      <c r="I72" s="178" t="s">
        <v>225</v>
      </c>
      <c r="J72" s="178" t="s">
        <v>225</v>
      </c>
      <c r="K72" s="178" t="s">
        <v>225</v>
      </c>
      <c r="L72" s="62"/>
    </row>
    <row r="73" spans="1:12" ht="24.95" customHeight="1" x14ac:dyDescent="0.25">
      <c r="A73" s="183" t="s">
        <v>104</v>
      </c>
      <c r="B73" s="184">
        <v>357</v>
      </c>
      <c r="C73" s="185" t="s">
        <v>105</v>
      </c>
      <c r="D73" s="157" t="str">
        <f t="shared" si="1"/>
        <v/>
      </c>
      <c r="E73" s="178" t="s">
        <v>225</v>
      </c>
      <c r="F73" s="178" t="s">
        <v>225</v>
      </c>
      <c r="G73" s="178" t="s">
        <v>225</v>
      </c>
      <c r="H73" s="178" t="s">
        <v>225</v>
      </c>
      <c r="I73" s="178" t="s">
        <v>225</v>
      </c>
      <c r="J73" s="178" t="s">
        <v>225</v>
      </c>
      <c r="K73" s="178" t="s">
        <v>225</v>
      </c>
      <c r="L73" s="62"/>
    </row>
    <row r="74" spans="1:12" ht="24.95" customHeight="1" x14ac:dyDescent="0.25">
      <c r="A74" s="183" t="s">
        <v>108</v>
      </c>
      <c r="B74" s="184">
        <v>361</v>
      </c>
      <c r="C74" s="185" t="s">
        <v>201</v>
      </c>
      <c r="D74" s="157">
        <f t="shared" si="1"/>
        <v>109458.04</v>
      </c>
      <c r="E74" s="178">
        <v>62306.68</v>
      </c>
      <c r="F74" s="178">
        <v>23370.339999999997</v>
      </c>
      <c r="G74" s="178" t="s">
        <v>225</v>
      </c>
      <c r="H74" s="178">
        <v>17157.86</v>
      </c>
      <c r="I74" s="178" t="s">
        <v>225</v>
      </c>
      <c r="J74" s="178">
        <v>15</v>
      </c>
      <c r="K74" s="178">
        <v>6608.16</v>
      </c>
      <c r="L74" s="62"/>
    </row>
    <row r="75" spans="1:12" ht="24.95" customHeight="1" x14ac:dyDescent="0.25">
      <c r="A75" s="183" t="s">
        <v>109</v>
      </c>
      <c r="B75" s="184">
        <v>362</v>
      </c>
      <c r="C75" s="185" t="s">
        <v>213</v>
      </c>
      <c r="D75" s="157">
        <f t="shared" si="1"/>
        <v>24599.71</v>
      </c>
      <c r="E75" s="178">
        <v>13891.289999999999</v>
      </c>
      <c r="F75" s="178">
        <v>4118.97</v>
      </c>
      <c r="G75" s="178" t="s">
        <v>225</v>
      </c>
      <c r="H75" s="178">
        <v>5120.97</v>
      </c>
      <c r="I75" s="178" t="s">
        <v>225</v>
      </c>
      <c r="J75" s="178" t="s">
        <v>225</v>
      </c>
      <c r="K75" s="178">
        <v>1468.48</v>
      </c>
      <c r="L75" s="62"/>
    </row>
    <row r="76" spans="1:12" ht="24.95" customHeight="1" x14ac:dyDescent="0.25">
      <c r="A76" s="183" t="s">
        <v>110</v>
      </c>
      <c r="B76" s="184">
        <v>364</v>
      </c>
      <c r="C76" s="185" t="s">
        <v>202</v>
      </c>
      <c r="D76" s="157">
        <f t="shared" si="1"/>
        <v>65950.3</v>
      </c>
      <c r="E76" s="178">
        <v>40741.700000000004</v>
      </c>
      <c r="F76" s="178">
        <v>16741.150000000001</v>
      </c>
      <c r="G76" s="178">
        <v>1378.13</v>
      </c>
      <c r="H76" s="178">
        <v>437.78999999999996</v>
      </c>
      <c r="I76" s="178" t="s">
        <v>225</v>
      </c>
      <c r="J76" s="178">
        <v>588</v>
      </c>
      <c r="K76" s="178">
        <v>6063.53</v>
      </c>
      <c r="L76" s="62"/>
    </row>
    <row r="77" spans="1:12" ht="24.95" customHeight="1" x14ac:dyDescent="0.25">
      <c r="A77" s="183" t="s">
        <v>111</v>
      </c>
      <c r="B77" s="184">
        <v>365</v>
      </c>
      <c r="C77" s="185" t="s">
        <v>112</v>
      </c>
      <c r="D77" s="157" t="str">
        <f t="shared" si="1"/>
        <v/>
      </c>
      <c r="E77" s="178" t="s">
        <v>225</v>
      </c>
      <c r="F77" s="178" t="s">
        <v>225</v>
      </c>
      <c r="G77" s="178" t="s">
        <v>225</v>
      </c>
      <c r="H77" s="178" t="s">
        <v>225</v>
      </c>
      <c r="I77" s="178" t="s">
        <v>225</v>
      </c>
      <c r="J77" s="178" t="s">
        <v>225</v>
      </c>
      <c r="K77" s="178" t="s">
        <v>225</v>
      </c>
      <c r="L77" s="62"/>
    </row>
    <row r="78" spans="1:12" ht="24.95" customHeight="1" x14ac:dyDescent="0.25">
      <c r="A78" s="183" t="s">
        <v>113</v>
      </c>
      <c r="B78" s="184">
        <v>366</v>
      </c>
      <c r="C78" s="185" t="s">
        <v>214</v>
      </c>
      <c r="D78" s="157" t="str">
        <f t="shared" si="1"/>
        <v/>
      </c>
      <c r="E78" s="178" t="s">
        <v>225</v>
      </c>
      <c r="F78" s="178" t="s">
        <v>225</v>
      </c>
      <c r="G78" s="178" t="s">
        <v>225</v>
      </c>
      <c r="H78" s="178" t="s">
        <v>225</v>
      </c>
      <c r="I78" s="178" t="s">
        <v>225</v>
      </c>
      <c r="J78" s="178" t="s">
        <v>225</v>
      </c>
      <c r="K78" s="178" t="s">
        <v>225</v>
      </c>
      <c r="L78" s="62"/>
    </row>
    <row r="79" spans="1:12" ht="24.95" customHeight="1" x14ac:dyDescent="0.25">
      <c r="A79" s="183" t="s">
        <v>114</v>
      </c>
      <c r="B79" s="184">
        <v>368</v>
      </c>
      <c r="C79" s="185" t="s">
        <v>115</v>
      </c>
      <c r="D79" s="157" t="str">
        <f t="shared" si="1"/>
        <v/>
      </c>
      <c r="E79" s="178" t="s">
        <v>225</v>
      </c>
      <c r="F79" s="178" t="s">
        <v>225</v>
      </c>
      <c r="G79" s="178" t="s">
        <v>225</v>
      </c>
      <c r="H79" s="178" t="s">
        <v>225</v>
      </c>
      <c r="I79" s="178" t="s">
        <v>225</v>
      </c>
      <c r="J79" s="178" t="s">
        <v>225</v>
      </c>
      <c r="K79" s="178" t="s">
        <v>225</v>
      </c>
      <c r="L79" s="62"/>
    </row>
    <row r="80" spans="1:12" ht="41.25" customHeight="1" x14ac:dyDescent="0.25">
      <c r="A80" s="207" t="s">
        <v>167</v>
      </c>
      <c r="B80" s="208"/>
      <c r="C80" s="208"/>
      <c r="D80" s="157"/>
      <c r="E80" s="178" t="s">
        <v>225</v>
      </c>
      <c r="F80" s="178" t="s">
        <v>225</v>
      </c>
      <c r="G80" s="178" t="s">
        <v>225</v>
      </c>
      <c r="H80" s="178" t="s">
        <v>225</v>
      </c>
      <c r="I80" s="178" t="s">
        <v>225</v>
      </c>
      <c r="J80" s="178" t="s">
        <v>225</v>
      </c>
      <c r="K80" s="178" t="s">
        <v>225</v>
      </c>
      <c r="L80" s="62"/>
    </row>
    <row r="81" spans="1:12" ht="24.95" customHeight="1" x14ac:dyDescent="0.25">
      <c r="A81" s="170"/>
      <c r="B81" s="172"/>
      <c r="C81" s="171"/>
      <c r="D81" s="157" t="str">
        <f t="shared" ref="D81:D94" si="2">IF(SUM(E81:K81)&gt;0,(SUM(E81:K81)),"")</f>
        <v/>
      </c>
      <c r="E81" s="178" t="s">
        <v>225</v>
      </c>
      <c r="F81" s="178" t="s">
        <v>225</v>
      </c>
      <c r="G81" s="178" t="s">
        <v>225</v>
      </c>
      <c r="H81" s="178" t="s">
        <v>225</v>
      </c>
      <c r="I81" s="178" t="s">
        <v>225</v>
      </c>
      <c r="J81" s="178" t="s">
        <v>225</v>
      </c>
      <c r="K81" s="178" t="s">
        <v>225</v>
      </c>
      <c r="L81" s="62"/>
    </row>
    <row r="82" spans="1:12" ht="24.95" customHeight="1" x14ac:dyDescent="0.25">
      <c r="A82" s="170"/>
      <c r="B82" s="172"/>
      <c r="C82" s="171"/>
      <c r="D82" s="157" t="str">
        <f t="shared" si="2"/>
        <v/>
      </c>
      <c r="E82" s="178" t="s">
        <v>225</v>
      </c>
      <c r="F82" s="178" t="s">
        <v>225</v>
      </c>
      <c r="G82" s="178" t="s">
        <v>225</v>
      </c>
      <c r="H82" s="178" t="s">
        <v>225</v>
      </c>
      <c r="I82" s="178" t="s">
        <v>225</v>
      </c>
      <c r="J82" s="178" t="s">
        <v>225</v>
      </c>
      <c r="K82" s="178" t="s">
        <v>225</v>
      </c>
      <c r="L82" s="62"/>
    </row>
    <row r="83" spans="1:12" ht="24.95" customHeight="1" x14ac:dyDescent="0.25">
      <c r="A83" s="170"/>
      <c r="B83" s="172"/>
      <c r="C83" s="171"/>
      <c r="D83" s="157" t="str">
        <f t="shared" si="2"/>
        <v/>
      </c>
      <c r="E83" s="178" t="s">
        <v>225</v>
      </c>
      <c r="F83" s="178" t="s">
        <v>225</v>
      </c>
      <c r="G83" s="178" t="s">
        <v>225</v>
      </c>
      <c r="H83" s="178" t="s">
        <v>225</v>
      </c>
      <c r="I83" s="178" t="s">
        <v>225</v>
      </c>
      <c r="J83" s="178" t="s">
        <v>225</v>
      </c>
      <c r="K83" s="178" t="s">
        <v>225</v>
      </c>
      <c r="L83" s="62"/>
    </row>
    <row r="84" spans="1:12" ht="24.95" customHeight="1" x14ac:dyDescent="0.25">
      <c r="A84" s="170"/>
      <c r="B84" s="172"/>
      <c r="C84" s="171"/>
      <c r="D84" s="157" t="str">
        <f t="shared" si="2"/>
        <v/>
      </c>
      <c r="E84" s="178" t="s">
        <v>225</v>
      </c>
      <c r="F84" s="178" t="s">
        <v>225</v>
      </c>
      <c r="G84" s="178" t="s">
        <v>225</v>
      </c>
      <c r="H84" s="178" t="s">
        <v>225</v>
      </c>
      <c r="I84" s="178" t="s">
        <v>225</v>
      </c>
      <c r="J84" s="178" t="s">
        <v>225</v>
      </c>
      <c r="K84" s="178" t="s">
        <v>225</v>
      </c>
      <c r="L84" s="62"/>
    </row>
    <row r="85" spans="1:12" ht="46.5" customHeight="1" x14ac:dyDescent="0.25">
      <c r="A85" s="170"/>
      <c r="B85" s="172"/>
      <c r="C85" s="171"/>
      <c r="D85" s="157" t="str">
        <f t="shared" si="2"/>
        <v/>
      </c>
      <c r="E85" s="178" t="s">
        <v>225</v>
      </c>
      <c r="F85" s="178" t="s">
        <v>225</v>
      </c>
      <c r="G85" s="178" t="s">
        <v>225</v>
      </c>
      <c r="H85" s="178" t="s">
        <v>225</v>
      </c>
      <c r="I85" s="178" t="s">
        <v>225</v>
      </c>
      <c r="J85" s="178" t="s">
        <v>225</v>
      </c>
      <c r="K85" s="178" t="s">
        <v>225</v>
      </c>
      <c r="L85" s="62"/>
    </row>
    <row r="86" spans="1:12" ht="24.95" customHeight="1" x14ac:dyDescent="0.25">
      <c r="A86" s="170"/>
      <c r="B86" s="172"/>
      <c r="C86" s="171"/>
      <c r="D86" s="157" t="str">
        <f t="shared" si="2"/>
        <v/>
      </c>
      <c r="E86" s="178" t="s">
        <v>225</v>
      </c>
      <c r="F86" s="178" t="s">
        <v>225</v>
      </c>
      <c r="G86" s="178" t="s">
        <v>225</v>
      </c>
      <c r="H86" s="178" t="s">
        <v>225</v>
      </c>
      <c r="I86" s="178" t="s">
        <v>225</v>
      </c>
      <c r="J86" s="178" t="s">
        <v>225</v>
      </c>
      <c r="K86" s="178" t="s">
        <v>225</v>
      </c>
      <c r="L86" s="62"/>
    </row>
    <row r="87" spans="1:12" ht="24.95" customHeight="1" x14ac:dyDescent="0.25">
      <c r="A87" s="170"/>
      <c r="B87" s="172"/>
      <c r="C87" s="171"/>
      <c r="D87" s="157" t="str">
        <f t="shared" si="2"/>
        <v/>
      </c>
      <c r="E87" s="178" t="s">
        <v>225</v>
      </c>
      <c r="F87" s="178" t="s">
        <v>225</v>
      </c>
      <c r="G87" s="178" t="s">
        <v>225</v>
      </c>
      <c r="H87" s="178" t="s">
        <v>225</v>
      </c>
      <c r="I87" s="178" t="s">
        <v>225</v>
      </c>
      <c r="J87" s="178" t="s">
        <v>225</v>
      </c>
      <c r="K87" s="178" t="s">
        <v>225</v>
      </c>
      <c r="L87" s="62"/>
    </row>
    <row r="88" spans="1:12" ht="24.95" customHeight="1" x14ac:dyDescent="0.25">
      <c r="A88" s="170"/>
      <c r="B88" s="172"/>
      <c r="C88" s="171"/>
      <c r="D88" s="157" t="str">
        <f t="shared" si="2"/>
        <v/>
      </c>
      <c r="E88" s="178" t="s">
        <v>225</v>
      </c>
      <c r="F88" s="178" t="s">
        <v>225</v>
      </c>
      <c r="G88" s="178" t="s">
        <v>225</v>
      </c>
      <c r="H88" s="178" t="s">
        <v>225</v>
      </c>
      <c r="I88" s="178" t="s">
        <v>225</v>
      </c>
      <c r="J88" s="178" t="s">
        <v>225</v>
      </c>
      <c r="K88" s="178" t="s">
        <v>225</v>
      </c>
      <c r="L88" s="62"/>
    </row>
    <row r="89" spans="1:12" ht="24.95" customHeight="1" x14ac:dyDescent="0.25">
      <c r="A89" s="170"/>
      <c r="B89" s="172"/>
      <c r="C89" s="171"/>
      <c r="D89" s="157" t="str">
        <f t="shared" si="2"/>
        <v/>
      </c>
      <c r="E89" s="178" t="s">
        <v>225</v>
      </c>
      <c r="F89" s="178" t="s">
        <v>225</v>
      </c>
      <c r="G89" s="178" t="s">
        <v>225</v>
      </c>
      <c r="H89" s="178" t="s">
        <v>225</v>
      </c>
      <c r="I89" s="178" t="s">
        <v>225</v>
      </c>
      <c r="J89" s="178" t="s">
        <v>225</v>
      </c>
      <c r="K89" s="178" t="s">
        <v>225</v>
      </c>
      <c r="L89" s="62"/>
    </row>
    <row r="90" spans="1:12" ht="24.95" customHeight="1" x14ac:dyDescent="0.25">
      <c r="A90" s="170"/>
      <c r="B90" s="172"/>
      <c r="C90" s="171"/>
      <c r="D90" s="157" t="str">
        <f t="shared" si="2"/>
        <v/>
      </c>
      <c r="E90" s="178" t="s">
        <v>225</v>
      </c>
      <c r="F90" s="178" t="s">
        <v>225</v>
      </c>
      <c r="G90" s="178" t="s">
        <v>225</v>
      </c>
      <c r="H90" s="178" t="s">
        <v>225</v>
      </c>
      <c r="I90" s="178" t="s">
        <v>225</v>
      </c>
      <c r="J90" s="178" t="s">
        <v>225</v>
      </c>
      <c r="K90" s="178" t="s">
        <v>225</v>
      </c>
      <c r="L90" s="62"/>
    </row>
    <row r="91" spans="1:12" ht="24.95" customHeight="1" x14ac:dyDescent="0.25">
      <c r="A91" s="170"/>
      <c r="B91" s="172"/>
      <c r="C91" s="171"/>
      <c r="D91" s="157" t="str">
        <f t="shared" si="2"/>
        <v/>
      </c>
      <c r="E91" s="178" t="s">
        <v>225</v>
      </c>
      <c r="F91" s="178" t="s">
        <v>225</v>
      </c>
      <c r="G91" s="178" t="s">
        <v>225</v>
      </c>
      <c r="H91" s="178" t="s">
        <v>225</v>
      </c>
      <c r="I91" s="178" t="s">
        <v>225</v>
      </c>
      <c r="J91" s="178" t="s">
        <v>225</v>
      </c>
      <c r="K91" s="178" t="s">
        <v>225</v>
      </c>
      <c r="L91" s="62"/>
    </row>
    <row r="92" spans="1:12" ht="24.95" customHeight="1" x14ac:dyDescent="0.25">
      <c r="A92" s="170"/>
      <c r="B92" s="172"/>
      <c r="C92" s="171"/>
      <c r="D92" s="157" t="str">
        <f t="shared" si="2"/>
        <v/>
      </c>
      <c r="E92" s="178" t="s">
        <v>225</v>
      </c>
      <c r="F92" s="178" t="s">
        <v>225</v>
      </c>
      <c r="G92" s="178" t="s">
        <v>225</v>
      </c>
      <c r="H92" s="178" t="s">
        <v>225</v>
      </c>
      <c r="I92" s="178" t="s">
        <v>225</v>
      </c>
      <c r="J92" s="178" t="s">
        <v>225</v>
      </c>
      <c r="K92" s="178" t="s">
        <v>225</v>
      </c>
      <c r="L92" s="62"/>
    </row>
    <row r="93" spans="1:12" ht="24.95" customHeight="1" x14ac:dyDescent="0.25">
      <c r="A93" s="170"/>
      <c r="B93" s="172"/>
      <c r="C93" s="171"/>
      <c r="D93" s="157" t="str">
        <f t="shared" si="2"/>
        <v/>
      </c>
      <c r="E93" s="178" t="s">
        <v>225</v>
      </c>
      <c r="F93" s="178" t="s">
        <v>225</v>
      </c>
      <c r="G93" s="178" t="s">
        <v>225</v>
      </c>
      <c r="H93" s="178" t="s">
        <v>225</v>
      </c>
      <c r="I93" s="178" t="s">
        <v>225</v>
      </c>
      <c r="J93" s="178" t="s">
        <v>225</v>
      </c>
      <c r="K93" s="178" t="s">
        <v>225</v>
      </c>
      <c r="L93" s="62"/>
    </row>
    <row r="94" spans="1:12" ht="24.95" customHeight="1" thickBot="1" x14ac:dyDescent="0.3">
      <c r="A94" s="173"/>
      <c r="B94" s="174"/>
      <c r="C94" s="175"/>
      <c r="D94" s="158" t="str">
        <f t="shared" si="2"/>
        <v/>
      </c>
      <c r="E94" s="179" t="s">
        <v>225</v>
      </c>
      <c r="F94" s="179" t="s">
        <v>225</v>
      </c>
      <c r="G94" s="179" t="s">
        <v>225</v>
      </c>
      <c r="H94" s="179" t="s">
        <v>225</v>
      </c>
      <c r="I94" s="179" t="s">
        <v>225</v>
      </c>
      <c r="J94" s="179" t="s">
        <v>225</v>
      </c>
      <c r="K94" s="179" t="s">
        <v>225</v>
      </c>
      <c r="L94" s="62"/>
    </row>
    <row r="95" spans="1:12" ht="24.95" customHeight="1" thickBot="1" x14ac:dyDescent="0.3">
      <c r="A95" s="251" t="s">
        <v>215</v>
      </c>
      <c r="B95" s="252"/>
      <c r="C95" s="252"/>
      <c r="D95" s="159">
        <f>SUM(D17:D94)</f>
        <v>1650369.2899999998</v>
      </c>
      <c r="E95" s="104">
        <f t="shared" ref="E95:K95" si="3">SUM(E17:E94)</f>
        <v>882680.5199999999</v>
      </c>
      <c r="F95" s="104">
        <f t="shared" si="3"/>
        <v>365822.98</v>
      </c>
      <c r="G95" s="104">
        <f t="shared" si="3"/>
        <v>27749.100000000002</v>
      </c>
      <c r="H95" s="104">
        <f t="shared" si="3"/>
        <v>127503.94</v>
      </c>
      <c r="I95" s="104">
        <f t="shared" si="3"/>
        <v>137491.91</v>
      </c>
      <c r="J95" s="104">
        <f t="shared" si="3"/>
        <v>7514.33</v>
      </c>
      <c r="K95" s="104">
        <f t="shared" si="3"/>
        <v>101606.51000000001</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6" t="s">
        <v>134</v>
      </c>
      <c r="N1" s="216"/>
    </row>
    <row r="2" spans="1:25" ht="30" customHeight="1" x14ac:dyDescent="0.25">
      <c r="A2" s="238" t="s">
        <v>187</v>
      </c>
      <c r="B2" s="238"/>
      <c r="C2" s="238"/>
      <c r="D2" s="238"/>
      <c r="E2" s="238"/>
      <c r="F2" s="75"/>
      <c r="G2" s="261" t="s">
        <v>129</v>
      </c>
      <c r="H2" s="262"/>
      <c r="I2" s="262"/>
      <c r="J2" s="262"/>
      <c r="K2" s="163">
        <f>D95</f>
        <v>617970.62</v>
      </c>
      <c r="M2" s="203" t="s">
        <v>170</v>
      </c>
      <c r="N2" s="203"/>
    </row>
    <row r="3" spans="1:25" ht="30" customHeight="1" x14ac:dyDescent="0.25">
      <c r="A3" s="238"/>
      <c r="B3" s="238"/>
      <c r="C3" s="238"/>
      <c r="D3" s="238"/>
      <c r="E3" s="238"/>
      <c r="F3" s="75"/>
      <c r="G3" s="263" t="s">
        <v>171</v>
      </c>
      <c r="H3" s="264"/>
      <c r="I3" s="264"/>
      <c r="J3" s="264"/>
      <c r="K3" s="60">
        <v>0</v>
      </c>
      <c r="M3" s="233" t="s">
        <v>117</v>
      </c>
      <c r="N3" s="233"/>
    </row>
    <row r="4" spans="1:25" ht="30" customHeight="1" x14ac:dyDescent="0.25">
      <c r="A4" s="238"/>
      <c r="B4" s="238"/>
      <c r="C4" s="238"/>
      <c r="D4" s="238"/>
      <c r="E4" s="238"/>
      <c r="F4" s="75"/>
      <c r="G4" s="259" t="s">
        <v>172</v>
      </c>
      <c r="H4" s="260"/>
      <c r="I4" s="260"/>
      <c r="J4" s="260"/>
      <c r="K4" s="60">
        <v>0</v>
      </c>
      <c r="L4" s="65"/>
      <c r="M4" s="203" t="s">
        <v>175</v>
      </c>
      <c r="N4" s="203"/>
      <c r="O4" s="61"/>
      <c r="P4" s="61"/>
      <c r="Q4" s="61"/>
      <c r="R4" s="61"/>
      <c r="S4" s="61"/>
      <c r="T4" s="61"/>
      <c r="U4" s="61"/>
      <c r="V4" s="61"/>
      <c r="W4" s="61"/>
      <c r="X4" s="61"/>
      <c r="Y4" s="61"/>
    </row>
    <row r="5" spans="1:25" ht="30" customHeight="1" x14ac:dyDescent="0.25">
      <c r="A5" s="232"/>
      <c r="B5" s="232"/>
      <c r="C5" s="232"/>
      <c r="D5" s="232"/>
      <c r="E5" s="232"/>
      <c r="F5" s="75"/>
      <c r="G5" s="259" t="s">
        <v>238</v>
      </c>
      <c r="H5" s="260"/>
      <c r="I5" s="260"/>
      <c r="J5" s="260"/>
      <c r="K5" s="60">
        <v>0</v>
      </c>
      <c r="L5" s="59"/>
      <c r="M5" s="203" t="s">
        <v>239</v>
      </c>
      <c r="N5" s="203"/>
      <c r="O5" s="61"/>
      <c r="P5" s="61"/>
      <c r="Q5" s="61"/>
      <c r="R5" s="61"/>
      <c r="S5" s="61"/>
      <c r="T5" s="61"/>
      <c r="U5" s="61"/>
      <c r="V5" s="61"/>
      <c r="W5" s="61"/>
      <c r="X5" s="61"/>
      <c r="Y5" s="61"/>
    </row>
    <row r="6" spans="1:25" ht="43.5" customHeight="1" thickBot="1" x14ac:dyDescent="0.3">
      <c r="F6" s="75"/>
      <c r="G6" s="255" t="s">
        <v>130</v>
      </c>
      <c r="H6" s="256"/>
      <c r="I6" s="256"/>
      <c r="J6" s="256"/>
      <c r="K6" s="164">
        <f>SUM(K2:K5)</f>
        <v>617970.62</v>
      </c>
      <c r="L6" s="59"/>
      <c r="M6" s="203" t="s">
        <v>133</v>
      </c>
      <c r="N6" s="203"/>
      <c r="O6" s="68"/>
      <c r="P6" s="68"/>
      <c r="Q6" s="68"/>
      <c r="R6" s="68"/>
      <c r="S6" s="68"/>
      <c r="T6" s="68"/>
      <c r="U6" s="68"/>
      <c r="V6" s="68"/>
      <c r="W6" s="68"/>
      <c r="X6" s="68"/>
      <c r="Y6" s="68"/>
    </row>
    <row r="7" spans="1:25" ht="66" customHeight="1" thickBot="1" x14ac:dyDescent="0.3">
      <c r="A7" s="75"/>
      <c r="B7" s="75"/>
      <c r="D7" s="75" t="s">
        <v>216</v>
      </c>
      <c r="F7" s="75"/>
      <c r="G7" s="255" t="s">
        <v>131</v>
      </c>
      <c r="H7" s="256"/>
      <c r="I7" s="256"/>
      <c r="J7" s="256"/>
      <c r="K7" s="165">
        <v>617970.62</v>
      </c>
      <c r="M7" s="203" t="s">
        <v>240</v>
      </c>
      <c r="N7" s="20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0" t="s">
        <v>136</v>
      </c>
      <c r="C9" s="221"/>
      <c r="D9" s="226" t="s">
        <v>5</v>
      </c>
      <c r="E9" s="71" t="s">
        <v>6</v>
      </c>
      <c r="F9" s="72"/>
      <c r="G9" s="72"/>
      <c r="H9" s="72"/>
      <c r="I9" s="72"/>
      <c r="J9" s="72"/>
      <c r="K9" s="73"/>
      <c r="L9" s="74"/>
      <c r="M9" s="216" t="s">
        <v>120</v>
      </c>
      <c r="N9" s="216"/>
      <c r="O9" s="69"/>
      <c r="P9" s="69"/>
      <c r="Q9" s="69"/>
      <c r="R9" s="69"/>
      <c r="S9" s="69"/>
      <c r="T9" s="69"/>
      <c r="U9" s="69"/>
      <c r="V9" s="69"/>
      <c r="W9" s="69"/>
      <c r="X9" s="69"/>
      <c r="Y9" s="69"/>
    </row>
    <row r="10" spans="1:25" s="75" customFormat="1" ht="24.95" customHeight="1" thickBot="1" x14ac:dyDescent="0.3">
      <c r="A10" s="258"/>
      <c r="B10" s="222"/>
      <c r="C10" s="223"/>
      <c r="D10" s="227"/>
      <c r="E10" s="76" t="s">
        <v>224</v>
      </c>
      <c r="F10" s="77"/>
      <c r="G10" s="77"/>
      <c r="H10" s="77"/>
      <c r="I10" s="77"/>
      <c r="J10" s="77"/>
      <c r="K10" s="78"/>
      <c r="L10" s="74"/>
      <c r="M10" s="229" t="s">
        <v>241</v>
      </c>
      <c r="N10" s="230"/>
      <c r="O10" s="79"/>
      <c r="P10" s="79"/>
      <c r="Q10" s="79"/>
      <c r="R10" s="79"/>
      <c r="S10" s="79"/>
      <c r="T10" s="79"/>
      <c r="U10" s="79"/>
      <c r="V10" s="79"/>
      <c r="W10" s="79"/>
      <c r="X10" s="79"/>
      <c r="Y10" s="79"/>
    </row>
    <row r="11" spans="1:25" s="75" customFormat="1" ht="30.75" customHeight="1" thickBot="1" x14ac:dyDescent="0.3">
      <c r="A11" s="106" t="s">
        <v>138</v>
      </c>
      <c r="B11" s="253" t="s">
        <v>237</v>
      </c>
      <c r="C11" s="254"/>
      <c r="D11" s="114">
        <v>150227</v>
      </c>
      <c r="E11" s="76" t="s">
        <v>154</v>
      </c>
      <c r="F11" s="77"/>
      <c r="G11" s="77"/>
      <c r="H11" s="77"/>
      <c r="I11" s="77"/>
      <c r="J11" s="77"/>
      <c r="K11" s="78"/>
      <c r="L11" s="80"/>
      <c r="M11" s="230"/>
      <c r="N11" s="230"/>
      <c r="O11" s="79"/>
      <c r="P11" s="79"/>
      <c r="Q11" s="79"/>
      <c r="R11" s="79"/>
      <c r="S11" s="79"/>
      <c r="T11" s="79"/>
      <c r="U11" s="79"/>
      <c r="V11" s="79"/>
      <c r="W11" s="79"/>
      <c r="X11" s="79"/>
      <c r="Y11" s="79"/>
    </row>
    <row r="12" spans="1:25" s="75" customFormat="1" ht="35.1" customHeight="1" thickBot="1" x14ac:dyDescent="0.3">
      <c r="A12" s="106" t="s">
        <v>155</v>
      </c>
      <c r="B12" s="249" t="s">
        <v>227</v>
      </c>
      <c r="C12" s="249"/>
      <c r="D12" s="196" t="s">
        <v>228</v>
      </c>
      <c r="E12" s="166" t="s">
        <v>154</v>
      </c>
      <c r="F12" s="82"/>
      <c r="G12" s="82"/>
      <c r="H12" s="82"/>
      <c r="I12" s="82"/>
      <c r="J12" s="82"/>
      <c r="K12" s="83"/>
      <c r="L12" s="84"/>
      <c r="M12" s="230"/>
      <c r="N12" s="230"/>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0"/>
      <c r="N13" s="230"/>
    </row>
    <row r="14" spans="1:25" ht="35.1" customHeight="1" thickBot="1" x14ac:dyDescent="0.3">
      <c r="A14" s="154"/>
      <c r="B14" s="108"/>
      <c r="C14" s="154"/>
      <c r="D14" s="109"/>
      <c r="E14" s="209" t="s">
        <v>8</v>
      </c>
      <c r="F14" s="210"/>
      <c r="G14" s="210"/>
      <c r="H14" s="210"/>
      <c r="I14" s="210"/>
      <c r="J14" s="210"/>
      <c r="K14" s="211"/>
      <c r="M14" s="230" t="s">
        <v>179</v>
      </c>
      <c r="N14" s="230"/>
      <c r="O14" s="88"/>
      <c r="P14" s="88"/>
      <c r="Q14" s="88"/>
      <c r="R14" s="88"/>
      <c r="S14" s="88"/>
      <c r="T14" s="88"/>
      <c r="U14" s="88"/>
      <c r="V14" s="88"/>
      <c r="W14" s="88"/>
      <c r="X14" s="88"/>
      <c r="Y14" s="88"/>
    </row>
    <row r="15" spans="1:25" ht="29.25" customHeight="1" thickBot="1" x14ac:dyDescent="0.3">
      <c r="A15" s="155"/>
      <c r="B15" s="111"/>
      <c r="C15" s="155"/>
      <c r="D15" s="112"/>
      <c r="E15" s="209" t="s">
        <v>9</v>
      </c>
      <c r="F15" s="212"/>
      <c r="G15" s="212"/>
      <c r="H15" s="212"/>
      <c r="I15" s="212"/>
      <c r="J15" s="213"/>
      <c r="K15" s="214" t="s">
        <v>10</v>
      </c>
      <c r="M15" s="230"/>
      <c r="N15" s="230"/>
    </row>
    <row r="16" spans="1:25" s="89" customFormat="1" ht="120.75" customHeight="1" thickBot="1" x14ac:dyDescent="0.3">
      <c r="A16" s="113" t="s">
        <v>137</v>
      </c>
      <c r="B16" s="101" t="s">
        <v>122</v>
      </c>
      <c r="C16" s="103" t="s">
        <v>11</v>
      </c>
      <c r="D16" s="169" t="s">
        <v>12</v>
      </c>
      <c r="E16" s="35" t="s">
        <v>13</v>
      </c>
      <c r="F16" s="36" t="s">
        <v>14</v>
      </c>
      <c r="G16" s="36" t="s">
        <v>123</v>
      </c>
      <c r="H16" s="36" t="s">
        <v>124</v>
      </c>
      <c r="I16" s="36" t="s">
        <v>126</v>
      </c>
      <c r="J16" s="37" t="s">
        <v>125</v>
      </c>
      <c r="K16" s="215"/>
      <c r="M16" s="230"/>
      <c r="N16" s="230"/>
    </row>
    <row r="17" spans="1:14" s="90" customFormat="1" ht="24.95" customHeight="1" x14ac:dyDescent="0.25">
      <c r="A17" s="180" t="s">
        <v>15</v>
      </c>
      <c r="B17" s="181">
        <v>301</v>
      </c>
      <c r="C17" s="182" t="s">
        <v>203</v>
      </c>
      <c r="D17" s="156" t="str">
        <f t="shared" ref="D17:D79" si="0">IF(SUM(E17:K17)&gt;0,(SUM(E17:K17)),"")</f>
        <v/>
      </c>
      <c r="E17" s="188" t="s">
        <v>225</v>
      </c>
      <c r="F17" s="188" t="s">
        <v>225</v>
      </c>
      <c r="G17" s="188" t="s">
        <v>225</v>
      </c>
      <c r="H17" s="188" t="s">
        <v>225</v>
      </c>
      <c r="I17" s="188" t="s">
        <v>225</v>
      </c>
      <c r="J17" s="189" t="s">
        <v>225</v>
      </c>
      <c r="K17" s="190" t="s">
        <v>225</v>
      </c>
      <c r="M17" s="93"/>
      <c r="N17" s="152" t="s">
        <v>156</v>
      </c>
    </row>
    <row r="18" spans="1:14" s="90" customFormat="1" ht="24.95" customHeight="1" x14ac:dyDescent="0.25">
      <c r="A18" s="183" t="s">
        <v>16</v>
      </c>
      <c r="B18" s="184">
        <v>302</v>
      </c>
      <c r="C18" s="185" t="s">
        <v>17</v>
      </c>
      <c r="D18" s="157">
        <f t="shared" si="0"/>
        <v>131889.44</v>
      </c>
      <c r="E18" s="188">
        <v>68274.16</v>
      </c>
      <c r="F18" s="188">
        <v>21297.75</v>
      </c>
      <c r="G18" s="188">
        <v>50.88</v>
      </c>
      <c r="H18" s="188">
        <v>8190.57</v>
      </c>
      <c r="I18" s="188">
        <v>27207.81</v>
      </c>
      <c r="J18" s="189">
        <v>6868.27</v>
      </c>
      <c r="K18" s="191" t="s">
        <v>225</v>
      </c>
      <c r="M18" s="151"/>
      <c r="N18" s="152" t="s">
        <v>157</v>
      </c>
    </row>
    <row r="19" spans="1:14" s="90" customFormat="1" ht="24.95" customHeight="1" x14ac:dyDescent="0.25">
      <c r="A19" s="183" t="s">
        <v>191</v>
      </c>
      <c r="B19" s="184">
        <v>376</v>
      </c>
      <c r="C19" s="185" t="s">
        <v>192</v>
      </c>
      <c r="D19" s="157" t="str">
        <f t="shared" si="0"/>
        <v/>
      </c>
      <c r="E19" s="188" t="s">
        <v>225</v>
      </c>
      <c r="F19" s="188" t="s">
        <v>225</v>
      </c>
      <c r="G19" s="188" t="s">
        <v>225</v>
      </c>
      <c r="H19" s="188" t="s">
        <v>225</v>
      </c>
      <c r="I19" s="188" t="s">
        <v>225</v>
      </c>
      <c r="J19" s="189" t="s">
        <v>225</v>
      </c>
      <c r="K19" s="191" t="s">
        <v>225</v>
      </c>
      <c r="M19" s="151"/>
      <c r="N19" s="152"/>
    </row>
    <row r="20" spans="1:14" s="90" customFormat="1" ht="24.95" customHeight="1" x14ac:dyDescent="0.25">
      <c r="A20" s="183" t="s">
        <v>18</v>
      </c>
      <c r="B20" s="184">
        <v>303</v>
      </c>
      <c r="C20" s="185" t="s">
        <v>19</v>
      </c>
      <c r="D20" s="157" t="str">
        <f t="shared" si="0"/>
        <v/>
      </c>
      <c r="E20" s="188" t="s">
        <v>225</v>
      </c>
      <c r="F20" s="188" t="s">
        <v>225</v>
      </c>
      <c r="G20" s="188" t="s">
        <v>225</v>
      </c>
      <c r="H20" s="188" t="s">
        <v>225</v>
      </c>
      <c r="I20" s="188" t="s">
        <v>225</v>
      </c>
      <c r="J20" s="189" t="s">
        <v>225</v>
      </c>
      <c r="K20" s="191" t="s">
        <v>225</v>
      </c>
      <c r="M20" s="93"/>
      <c r="N20" s="203" t="s">
        <v>158</v>
      </c>
    </row>
    <row r="21" spans="1:14" s="90" customFormat="1" ht="24.95" customHeight="1" x14ac:dyDescent="0.25">
      <c r="A21" s="183" t="s">
        <v>20</v>
      </c>
      <c r="B21" s="184">
        <v>304</v>
      </c>
      <c r="C21" s="185" t="s">
        <v>21</v>
      </c>
      <c r="D21" s="157" t="str">
        <f t="shared" si="0"/>
        <v/>
      </c>
      <c r="E21" s="188" t="s">
        <v>225</v>
      </c>
      <c r="F21" s="188" t="s">
        <v>225</v>
      </c>
      <c r="G21" s="188" t="s">
        <v>225</v>
      </c>
      <c r="H21" s="188" t="s">
        <v>225</v>
      </c>
      <c r="I21" s="188" t="s">
        <v>225</v>
      </c>
      <c r="J21" s="189" t="s">
        <v>225</v>
      </c>
      <c r="K21" s="191" t="s">
        <v>225</v>
      </c>
      <c r="M21" s="93"/>
      <c r="N21" s="203"/>
    </row>
    <row r="22" spans="1:14" s="90" customFormat="1" ht="24.95" customHeight="1" x14ac:dyDescent="0.25">
      <c r="A22" s="183" t="s">
        <v>22</v>
      </c>
      <c r="B22" s="184">
        <v>305</v>
      </c>
      <c r="C22" s="185" t="s">
        <v>23</v>
      </c>
      <c r="D22" s="157" t="str">
        <f t="shared" si="0"/>
        <v/>
      </c>
      <c r="E22" s="188" t="s">
        <v>225</v>
      </c>
      <c r="F22" s="188" t="s">
        <v>225</v>
      </c>
      <c r="G22" s="188" t="s">
        <v>225</v>
      </c>
      <c r="H22" s="188" t="s">
        <v>225</v>
      </c>
      <c r="I22" s="188" t="s">
        <v>225</v>
      </c>
      <c r="J22" s="189" t="s">
        <v>225</v>
      </c>
      <c r="K22" s="191" t="s">
        <v>225</v>
      </c>
      <c r="M22" s="93"/>
      <c r="N22" s="203"/>
    </row>
    <row r="23" spans="1:14" s="90" customFormat="1" ht="24.95" customHeight="1" x14ac:dyDescent="0.25">
      <c r="A23" s="183" t="s">
        <v>24</v>
      </c>
      <c r="B23" s="184">
        <v>306</v>
      </c>
      <c r="C23" s="185" t="s">
        <v>25</v>
      </c>
      <c r="D23" s="157" t="str">
        <f t="shared" si="0"/>
        <v/>
      </c>
      <c r="E23" s="188" t="s">
        <v>225</v>
      </c>
      <c r="F23" s="188" t="s">
        <v>225</v>
      </c>
      <c r="G23" s="188" t="s">
        <v>225</v>
      </c>
      <c r="H23" s="188" t="s">
        <v>225</v>
      </c>
      <c r="I23" s="188" t="s">
        <v>225</v>
      </c>
      <c r="J23" s="189" t="s">
        <v>225</v>
      </c>
      <c r="K23" s="191" t="s">
        <v>225</v>
      </c>
      <c r="M23" s="93"/>
      <c r="N23" s="203" t="s">
        <v>159</v>
      </c>
    </row>
    <row r="24" spans="1:14" s="90" customFormat="1" ht="24.95" customHeight="1" x14ac:dyDescent="0.25">
      <c r="A24" s="183" t="s">
        <v>26</v>
      </c>
      <c r="B24" s="184">
        <v>307</v>
      </c>
      <c r="C24" s="185" t="s">
        <v>27</v>
      </c>
      <c r="D24" s="157" t="str">
        <f t="shared" si="0"/>
        <v/>
      </c>
      <c r="E24" s="188" t="s">
        <v>225</v>
      </c>
      <c r="F24" s="188" t="s">
        <v>225</v>
      </c>
      <c r="G24" s="188" t="s">
        <v>225</v>
      </c>
      <c r="H24" s="188" t="s">
        <v>225</v>
      </c>
      <c r="I24" s="188" t="s">
        <v>225</v>
      </c>
      <c r="J24" s="189" t="s">
        <v>225</v>
      </c>
      <c r="K24" s="191" t="s">
        <v>225</v>
      </c>
      <c r="M24" s="93"/>
      <c r="N24" s="203"/>
    </row>
    <row r="25" spans="1:14" s="90" customFormat="1" ht="24.95" customHeight="1" x14ac:dyDescent="0.25">
      <c r="A25" s="183" t="s">
        <v>28</v>
      </c>
      <c r="B25" s="184">
        <v>309</v>
      </c>
      <c r="C25" s="185" t="s">
        <v>206</v>
      </c>
      <c r="D25" s="157" t="str">
        <f t="shared" si="0"/>
        <v/>
      </c>
      <c r="E25" s="188" t="s">
        <v>225</v>
      </c>
      <c r="F25" s="188" t="s">
        <v>225</v>
      </c>
      <c r="G25" s="188" t="s">
        <v>225</v>
      </c>
      <c r="H25" s="188" t="s">
        <v>225</v>
      </c>
      <c r="I25" s="188" t="s">
        <v>225</v>
      </c>
      <c r="J25" s="189" t="s">
        <v>225</v>
      </c>
      <c r="K25" s="191" t="s">
        <v>225</v>
      </c>
      <c r="M25" s="93"/>
      <c r="N25" s="203" t="s">
        <v>160</v>
      </c>
    </row>
    <row r="26" spans="1:14" s="90" customFormat="1" ht="24.95" customHeight="1" x14ac:dyDescent="0.25">
      <c r="A26" s="183" t="s">
        <v>29</v>
      </c>
      <c r="B26" s="184">
        <v>310</v>
      </c>
      <c r="C26" s="185" t="s">
        <v>30</v>
      </c>
      <c r="D26" s="157" t="str">
        <f t="shared" si="0"/>
        <v/>
      </c>
      <c r="E26" s="188" t="s">
        <v>225</v>
      </c>
      <c r="F26" s="188" t="s">
        <v>225</v>
      </c>
      <c r="G26" s="188" t="s">
        <v>225</v>
      </c>
      <c r="H26" s="188" t="s">
        <v>225</v>
      </c>
      <c r="I26" s="188" t="s">
        <v>225</v>
      </c>
      <c r="J26" s="189" t="s">
        <v>225</v>
      </c>
      <c r="K26" s="191" t="s">
        <v>225</v>
      </c>
      <c r="M26" s="93"/>
      <c r="N26" s="203"/>
    </row>
    <row r="27" spans="1:14" s="90" customFormat="1" ht="24.95" customHeight="1" x14ac:dyDescent="0.25">
      <c r="A27" s="183" t="s">
        <v>31</v>
      </c>
      <c r="B27" s="184">
        <v>311</v>
      </c>
      <c r="C27" s="185" t="s">
        <v>32</v>
      </c>
      <c r="D27" s="157">
        <f t="shared" si="0"/>
        <v>119383.92</v>
      </c>
      <c r="E27" s="188">
        <v>70028.679999999993</v>
      </c>
      <c r="F27" s="188">
        <v>30192.77</v>
      </c>
      <c r="G27" s="188">
        <v>111.57</v>
      </c>
      <c r="H27" s="188">
        <v>13099.14</v>
      </c>
      <c r="I27" s="188">
        <v>5951.76</v>
      </c>
      <c r="J27" s="189" t="s">
        <v>225</v>
      </c>
      <c r="K27" s="191" t="s">
        <v>225</v>
      </c>
      <c r="M27" s="93"/>
      <c r="N27" s="203" t="s">
        <v>161</v>
      </c>
    </row>
    <row r="28" spans="1:14" s="90" customFormat="1" ht="24.95" customHeight="1" x14ac:dyDescent="0.25">
      <c r="A28" s="183" t="s">
        <v>33</v>
      </c>
      <c r="B28" s="184">
        <v>312</v>
      </c>
      <c r="C28" s="185" t="s">
        <v>34</v>
      </c>
      <c r="D28" s="157" t="str">
        <f t="shared" si="0"/>
        <v/>
      </c>
      <c r="E28" s="188" t="s">
        <v>225</v>
      </c>
      <c r="F28" s="188" t="s">
        <v>225</v>
      </c>
      <c r="G28" s="188" t="s">
        <v>225</v>
      </c>
      <c r="H28" s="188" t="s">
        <v>225</v>
      </c>
      <c r="I28" s="188" t="s">
        <v>225</v>
      </c>
      <c r="J28" s="189" t="s">
        <v>225</v>
      </c>
      <c r="K28" s="191" t="s">
        <v>225</v>
      </c>
      <c r="M28" s="93"/>
      <c r="N28" s="203"/>
    </row>
    <row r="29" spans="1:14" s="90" customFormat="1" ht="24.95" customHeight="1" x14ac:dyDescent="0.25">
      <c r="A29" s="183" t="s">
        <v>35</v>
      </c>
      <c r="B29" s="184">
        <v>313</v>
      </c>
      <c r="C29" s="185" t="s">
        <v>193</v>
      </c>
      <c r="D29" s="157">
        <f t="shared" si="0"/>
        <v>129435.22000000002</v>
      </c>
      <c r="E29" s="188">
        <v>70522</v>
      </c>
      <c r="F29" s="188">
        <v>21692.42</v>
      </c>
      <c r="G29" s="188">
        <v>8119.77</v>
      </c>
      <c r="H29" s="188">
        <v>16853.580000000002</v>
      </c>
      <c r="I29" s="188">
        <v>10626.74</v>
      </c>
      <c r="J29" s="189">
        <v>1620.71</v>
      </c>
      <c r="K29" s="191" t="s">
        <v>225</v>
      </c>
      <c r="M29" s="93"/>
      <c r="N29" s="203"/>
    </row>
    <row r="30" spans="1:14" s="90" customFormat="1" ht="24.95" customHeight="1" x14ac:dyDescent="0.25">
      <c r="A30" s="183" t="s">
        <v>36</v>
      </c>
      <c r="B30" s="184">
        <v>314</v>
      </c>
      <c r="C30" s="185" t="s">
        <v>194</v>
      </c>
      <c r="D30" s="157" t="str">
        <f t="shared" si="0"/>
        <v/>
      </c>
      <c r="E30" s="188" t="s">
        <v>225</v>
      </c>
      <c r="F30" s="188" t="s">
        <v>225</v>
      </c>
      <c r="G30" s="188" t="s">
        <v>225</v>
      </c>
      <c r="H30" s="188" t="s">
        <v>225</v>
      </c>
      <c r="I30" s="188" t="s">
        <v>225</v>
      </c>
      <c r="J30" s="189" t="s">
        <v>225</v>
      </c>
      <c r="K30" s="191" t="s">
        <v>225</v>
      </c>
      <c r="M30" s="203" t="s">
        <v>242</v>
      </c>
      <c r="N30" s="203"/>
    </row>
    <row r="31" spans="1:14" s="90" customFormat="1" ht="24.95" customHeight="1" x14ac:dyDescent="0.25">
      <c r="A31" s="183" t="s">
        <v>37</v>
      </c>
      <c r="B31" s="184">
        <v>315</v>
      </c>
      <c r="C31" s="185" t="s">
        <v>38</v>
      </c>
      <c r="D31" s="157" t="str">
        <f t="shared" si="0"/>
        <v/>
      </c>
      <c r="E31" s="188" t="s">
        <v>225</v>
      </c>
      <c r="F31" s="188" t="s">
        <v>225</v>
      </c>
      <c r="G31" s="188" t="s">
        <v>225</v>
      </c>
      <c r="H31" s="188" t="s">
        <v>225</v>
      </c>
      <c r="I31" s="188" t="s">
        <v>225</v>
      </c>
      <c r="J31" s="189" t="s">
        <v>225</v>
      </c>
      <c r="K31" s="191" t="s">
        <v>225</v>
      </c>
      <c r="M31" s="203"/>
      <c r="N31" s="203"/>
    </row>
    <row r="32" spans="1:14" s="90" customFormat="1" ht="24.95" customHeight="1" x14ac:dyDescent="0.25">
      <c r="A32" s="183" t="s">
        <v>39</v>
      </c>
      <c r="B32" s="184">
        <v>316</v>
      </c>
      <c r="C32" s="185" t="s">
        <v>40</v>
      </c>
      <c r="D32" s="157" t="str">
        <f t="shared" si="0"/>
        <v/>
      </c>
      <c r="E32" s="188" t="s">
        <v>225</v>
      </c>
      <c r="F32" s="188" t="s">
        <v>225</v>
      </c>
      <c r="G32" s="188" t="s">
        <v>225</v>
      </c>
      <c r="H32" s="188" t="s">
        <v>225</v>
      </c>
      <c r="I32" s="188" t="s">
        <v>225</v>
      </c>
      <c r="J32" s="189" t="s">
        <v>225</v>
      </c>
      <c r="K32" s="191" t="s">
        <v>225</v>
      </c>
      <c r="M32" s="203"/>
      <c r="N32" s="203"/>
    </row>
    <row r="33" spans="1:23" s="90" customFormat="1" ht="24.95" customHeight="1" x14ac:dyDescent="0.25">
      <c r="A33" s="183" t="s">
        <v>41</v>
      </c>
      <c r="B33" s="184">
        <v>317</v>
      </c>
      <c r="C33" s="185" t="s">
        <v>42</v>
      </c>
      <c r="D33" s="157" t="str">
        <f t="shared" si="0"/>
        <v/>
      </c>
      <c r="E33" s="188" t="s">
        <v>225</v>
      </c>
      <c r="F33" s="188" t="s">
        <v>225</v>
      </c>
      <c r="G33" s="188" t="s">
        <v>225</v>
      </c>
      <c r="H33" s="188" t="s">
        <v>225</v>
      </c>
      <c r="I33" s="188" t="s">
        <v>225</v>
      </c>
      <c r="J33" s="189" t="s">
        <v>225</v>
      </c>
      <c r="K33" s="191" t="s">
        <v>225</v>
      </c>
      <c r="M33" s="203"/>
      <c r="N33" s="203"/>
    </row>
    <row r="34" spans="1:23" s="90" customFormat="1" ht="24.95" customHeight="1" x14ac:dyDescent="0.25">
      <c r="A34" s="183" t="s">
        <v>43</v>
      </c>
      <c r="B34" s="184">
        <v>318</v>
      </c>
      <c r="C34" s="185" t="s">
        <v>44</v>
      </c>
      <c r="D34" s="157" t="str">
        <f t="shared" si="0"/>
        <v/>
      </c>
      <c r="E34" s="188" t="s">
        <v>225</v>
      </c>
      <c r="F34" s="188" t="s">
        <v>225</v>
      </c>
      <c r="G34" s="188" t="s">
        <v>225</v>
      </c>
      <c r="H34" s="188" t="s">
        <v>225</v>
      </c>
      <c r="I34" s="188" t="s">
        <v>225</v>
      </c>
      <c r="J34" s="189" t="s">
        <v>225</v>
      </c>
      <c r="K34" s="191" t="s">
        <v>225</v>
      </c>
      <c r="M34" s="203"/>
      <c r="N34" s="203"/>
    </row>
    <row r="35" spans="1:23" s="90" customFormat="1" ht="24.95" customHeight="1" x14ac:dyDescent="0.25">
      <c r="A35" s="183" t="s">
        <v>45</v>
      </c>
      <c r="B35" s="184">
        <v>319</v>
      </c>
      <c r="C35" s="185" t="s">
        <v>205</v>
      </c>
      <c r="D35" s="157" t="str">
        <f t="shared" si="0"/>
        <v/>
      </c>
      <c r="E35" s="188" t="s">
        <v>225</v>
      </c>
      <c r="F35" s="188" t="s">
        <v>225</v>
      </c>
      <c r="G35" s="188" t="s">
        <v>225</v>
      </c>
      <c r="H35" s="188" t="s">
        <v>225</v>
      </c>
      <c r="I35" s="188" t="s">
        <v>225</v>
      </c>
      <c r="J35" s="189" t="s">
        <v>225</v>
      </c>
      <c r="K35" s="191" t="s">
        <v>225</v>
      </c>
      <c r="M35" s="203"/>
      <c r="N35" s="203"/>
    </row>
    <row r="36" spans="1:23" s="90" customFormat="1" ht="24.95" customHeight="1" x14ac:dyDescent="0.25">
      <c r="A36" s="183" t="s">
        <v>46</v>
      </c>
      <c r="B36" s="184">
        <v>320</v>
      </c>
      <c r="C36" s="185" t="s">
        <v>47</v>
      </c>
      <c r="D36" s="157" t="str">
        <f t="shared" si="0"/>
        <v/>
      </c>
      <c r="E36" s="188" t="s">
        <v>225</v>
      </c>
      <c r="F36" s="188" t="s">
        <v>225</v>
      </c>
      <c r="G36" s="188" t="s">
        <v>225</v>
      </c>
      <c r="H36" s="188" t="s">
        <v>225</v>
      </c>
      <c r="I36" s="188" t="s">
        <v>225</v>
      </c>
      <c r="J36" s="189" t="s">
        <v>225</v>
      </c>
      <c r="K36" s="191" t="s">
        <v>225</v>
      </c>
      <c r="M36" s="203"/>
      <c r="N36" s="20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88" t="s">
        <v>225</v>
      </c>
      <c r="F37" s="188" t="s">
        <v>225</v>
      </c>
      <c r="G37" s="188" t="s">
        <v>225</v>
      </c>
      <c r="H37" s="188" t="s">
        <v>225</v>
      </c>
      <c r="I37" s="188" t="s">
        <v>225</v>
      </c>
      <c r="J37" s="189" t="s">
        <v>225</v>
      </c>
      <c r="K37" s="191" t="s">
        <v>225</v>
      </c>
      <c r="M37" s="203"/>
      <c r="N37" s="203"/>
    </row>
    <row r="38" spans="1:23" s="90" customFormat="1" ht="24.95" customHeight="1" x14ac:dyDescent="0.25">
      <c r="A38" s="183" t="s">
        <v>50</v>
      </c>
      <c r="B38" s="184">
        <v>322</v>
      </c>
      <c r="C38" s="185" t="s">
        <v>51</v>
      </c>
      <c r="D38" s="157" t="str">
        <f t="shared" si="0"/>
        <v/>
      </c>
      <c r="E38" s="188" t="s">
        <v>225</v>
      </c>
      <c r="F38" s="188" t="s">
        <v>225</v>
      </c>
      <c r="G38" s="188" t="s">
        <v>225</v>
      </c>
      <c r="H38" s="188" t="s">
        <v>225</v>
      </c>
      <c r="I38" s="188" t="s">
        <v>225</v>
      </c>
      <c r="J38" s="189" t="s">
        <v>225</v>
      </c>
      <c r="K38" s="191" t="s">
        <v>225</v>
      </c>
      <c r="M38" s="203"/>
      <c r="N38" s="203"/>
    </row>
    <row r="39" spans="1:23" s="90" customFormat="1" ht="24.95" customHeight="1" x14ac:dyDescent="0.25">
      <c r="A39" s="183" t="s">
        <v>52</v>
      </c>
      <c r="B39" s="184">
        <v>345</v>
      </c>
      <c r="C39" s="185" t="s">
        <v>53</v>
      </c>
      <c r="D39" s="157" t="str">
        <f t="shared" si="0"/>
        <v/>
      </c>
      <c r="E39" s="188" t="s">
        <v>225</v>
      </c>
      <c r="F39" s="188" t="s">
        <v>225</v>
      </c>
      <c r="G39" s="188" t="s">
        <v>225</v>
      </c>
      <c r="H39" s="188" t="s">
        <v>225</v>
      </c>
      <c r="I39" s="188" t="s">
        <v>225</v>
      </c>
      <c r="J39" s="189" t="s">
        <v>225</v>
      </c>
      <c r="K39" s="191" t="s">
        <v>225</v>
      </c>
      <c r="M39" s="94"/>
      <c r="N39" s="94"/>
    </row>
    <row r="40" spans="1:23" s="90" customFormat="1" ht="24.95" customHeight="1" x14ac:dyDescent="0.25">
      <c r="A40" s="183" t="s">
        <v>54</v>
      </c>
      <c r="B40" s="184">
        <v>323</v>
      </c>
      <c r="C40" s="185" t="s">
        <v>55</v>
      </c>
      <c r="D40" s="157" t="str">
        <f t="shared" si="0"/>
        <v/>
      </c>
      <c r="E40" s="188" t="s">
        <v>225</v>
      </c>
      <c r="F40" s="188" t="s">
        <v>225</v>
      </c>
      <c r="G40" s="188" t="s">
        <v>225</v>
      </c>
      <c r="H40" s="188" t="s">
        <v>225</v>
      </c>
      <c r="I40" s="188" t="s">
        <v>225</v>
      </c>
      <c r="J40" s="189" t="s">
        <v>225</v>
      </c>
      <c r="K40" s="191" t="s">
        <v>225</v>
      </c>
      <c r="M40" s="93"/>
      <c r="N40" s="203" t="s">
        <v>163</v>
      </c>
    </row>
    <row r="41" spans="1:23" s="90" customFormat="1" ht="24.95" customHeight="1" x14ac:dyDescent="0.25">
      <c r="A41" s="183" t="s">
        <v>56</v>
      </c>
      <c r="B41" s="184">
        <v>324</v>
      </c>
      <c r="C41" s="185" t="s">
        <v>57</v>
      </c>
      <c r="D41" s="157" t="str">
        <f t="shared" si="0"/>
        <v/>
      </c>
      <c r="E41" s="188" t="s">
        <v>225</v>
      </c>
      <c r="F41" s="188" t="s">
        <v>225</v>
      </c>
      <c r="G41" s="188" t="s">
        <v>225</v>
      </c>
      <c r="H41" s="188" t="s">
        <v>225</v>
      </c>
      <c r="I41" s="188" t="s">
        <v>225</v>
      </c>
      <c r="J41" s="189" t="s">
        <v>225</v>
      </c>
      <c r="K41" s="191" t="s">
        <v>225</v>
      </c>
      <c r="M41" s="93"/>
      <c r="N41" s="203"/>
    </row>
    <row r="42" spans="1:23" s="90" customFormat="1" ht="24.95" customHeight="1" x14ac:dyDescent="0.25">
      <c r="A42" s="183" t="s">
        <v>58</v>
      </c>
      <c r="B42" s="184">
        <v>325</v>
      </c>
      <c r="C42" s="185" t="s">
        <v>59</v>
      </c>
      <c r="D42" s="157" t="str">
        <f t="shared" si="0"/>
        <v/>
      </c>
      <c r="E42" s="188" t="s">
        <v>225</v>
      </c>
      <c r="F42" s="188" t="s">
        <v>225</v>
      </c>
      <c r="G42" s="188" t="s">
        <v>225</v>
      </c>
      <c r="H42" s="188" t="s">
        <v>225</v>
      </c>
      <c r="I42" s="188" t="s">
        <v>225</v>
      </c>
      <c r="J42" s="189" t="s">
        <v>225</v>
      </c>
      <c r="K42" s="191" t="s">
        <v>225</v>
      </c>
      <c r="M42" s="93"/>
      <c r="N42" s="203" t="s">
        <v>164</v>
      </c>
    </row>
    <row r="43" spans="1:23" s="90" customFormat="1" ht="24.95" customHeight="1" x14ac:dyDescent="0.25">
      <c r="A43" s="183" t="s">
        <v>60</v>
      </c>
      <c r="B43" s="184">
        <v>326</v>
      </c>
      <c r="C43" s="185" t="s">
        <v>61</v>
      </c>
      <c r="D43" s="157" t="str">
        <f t="shared" si="0"/>
        <v/>
      </c>
      <c r="E43" s="188" t="s">
        <v>225</v>
      </c>
      <c r="F43" s="188" t="s">
        <v>225</v>
      </c>
      <c r="G43" s="188" t="s">
        <v>225</v>
      </c>
      <c r="H43" s="188" t="s">
        <v>225</v>
      </c>
      <c r="I43" s="188" t="s">
        <v>225</v>
      </c>
      <c r="J43" s="189" t="s">
        <v>225</v>
      </c>
      <c r="K43" s="191" t="s">
        <v>225</v>
      </c>
      <c r="M43" s="93"/>
      <c r="N43" s="203"/>
    </row>
    <row r="44" spans="1:23" s="90" customFormat="1" ht="33" customHeight="1" x14ac:dyDescent="0.25">
      <c r="A44" s="183" t="s">
        <v>107</v>
      </c>
      <c r="B44" s="184">
        <v>359</v>
      </c>
      <c r="C44" s="185" t="s">
        <v>222</v>
      </c>
      <c r="D44" s="157" t="str">
        <f t="shared" si="0"/>
        <v/>
      </c>
      <c r="E44" s="188" t="s">
        <v>225</v>
      </c>
      <c r="F44" s="188" t="s">
        <v>225</v>
      </c>
      <c r="G44" s="188" t="s">
        <v>225</v>
      </c>
      <c r="H44" s="188" t="s">
        <v>225</v>
      </c>
      <c r="I44" s="188" t="s">
        <v>225</v>
      </c>
      <c r="J44" s="189" t="s">
        <v>225</v>
      </c>
      <c r="K44" s="191" t="s">
        <v>225</v>
      </c>
      <c r="M44" s="93"/>
      <c r="N44" s="203" t="s">
        <v>165</v>
      </c>
    </row>
    <row r="45" spans="1:23" s="90" customFormat="1" ht="24.95" customHeight="1" x14ac:dyDescent="0.25">
      <c r="A45" s="183" t="s">
        <v>62</v>
      </c>
      <c r="B45" s="184">
        <v>327</v>
      </c>
      <c r="C45" s="185" t="s">
        <v>63</v>
      </c>
      <c r="D45" s="157" t="str">
        <f t="shared" si="0"/>
        <v/>
      </c>
      <c r="E45" s="188" t="s">
        <v>225</v>
      </c>
      <c r="F45" s="188" t="s">
        <v>225</v>
      </c>
      <c r="G45" s="188" t="s">
        <v>225</v>
      </c>
      <c r="H45" s="188" t="s">
        <v>225</v>
      </c>
      <c r="I45" s="188" t="s">
        <v>225</v>
      </c>
      <c r="J45" s="189" t="s">
        <v>225</v>
      </c>
      <c r="K45" s="191" t="s">
        <v>225</v>
      </c>
      <c r="M45" s="93"/>
      <c r="N45" s="203"/>
    </row>
    <row r="46" spans="1:23" s="90" customFormat="1" ht="24.95" customHeight="1" x14ac:dyDescent="0.25">
      <c r="A46" s="183" t="s">
        <v>64</v>
      </c>
      <c r="B46" s="184">
        <v>328</v>
      </c>
      <c r="C46" s="185" t="s">
        <v>65</v>
      </c>
      <c r="D46" s="157" t="str">
        <f t="shared" si="0"/>
        <v/>
      </c>
      <c r="E46" s="188" t="s">
        <v>225</v>
      </c>
      <c r="F46" s="188" t="s">
        <v>225</v>
      </c>
      <c r="G46" s="188" t="s">
        <v>225</v>
      </c>
      <c r="H46" s="188" t="s">
        <v>225</v>
      </c>
      <c r="I46" s="188" t="s">
        <v>225</v>
      </c>
      <c r="J46" s="189" t="s">
        <v>225</v>
      </c>
      <c r="K46" s="191" t="s">
        <v>225</v>
      </c>
      <c r="M46" s="93"/>
      <c r="N46" s="203" t="s">
        <v>166</v>
      </c>
    </row>
    <row r="47" spans="1:23" s="90" customFormat="1" ht="24.95" customHeight="1" x14ac:dyDescent="0.25">
      <c r="A47" s="183" t="s">
        <v>66</v>
      </c>
      <c r="B47" s="184">
        <v>329</v>
      </c>
      <c r="C47" s="185" t="s">
        <v>67</v>
      </c>
      <c r="D47" s="157" t="str">
        <f t="shared" si="0"/>
        <v/>
      </c>
      <c r="E47" s="188" t="s">
        <v>225</v>
      </c>
      <c r="F47" s="188" t="s">
        <v>225</v>
      </c>
      <c r="G47" s="188" t="s">
        <v>225</v>
      </c>
      <c r="H47" s="188" t="s">
        <v>225</v>
      </c>
      <c r="I47" s="188" t="s">
        <v>225</v>
      </c>
      <c r="J47" s="189" t="s">
        <v>225</v>
      </c>
      <c r="K47" s="191" t="s">
        <v>225</v>
      </c>
      <c r="M47" s="93"/>
      <c r="N47" s="203"/>
    </row>
    <row r="48" spans="1:23" s="90" customFormat="1" ht="24.95" customHeight="1" x14ac:dyDescent="0.25">
      <c r="A48" s="183" t="s">
        <v>68</v>
      </c>
      <c r="B48" s="184">
        <v>330</v>
      </c>
      <c r="C48" s="185" t="s">
        <v>207</v>
      </c>
      <c r="D48" s="157" t="str">
        <f t="shared" si="0"/>
        <v/>
      </c>
      <c r="E48" s="188" t="s">
        <v>225</v>
      </c>
      <c r="F48" s="188" t="s">
        <v>225</v>
      </c>
      <c r="G48" s="188" t="s">
        <v>225</v>
      </c>
      <c r="H48" s="188" t="s">
        <v>225</v>
      </c>
      <c r="I48" s="188" t="s">
        <v>225</v>
      </c>
      <c r="J48" s="189" t="s">
        <v>225</v>
      </c>
      <c r="K48" s="191" t="s">
        <v>225</v>
      </c>
      <c r="M48" s="93"/>
      <c r="N48" s="151"/>
    </row>
    <row r="49" spans="1:14" s="90" customFormat="1" ht="24.95" customHeight="1" x14ac:dyDescent="0.25">
      <c r="A49" s="183" t="s">
        <v>69</v>
      </c>
      <c r="B49" s="184">
        <v>333</v>
      </c>
      <c r="C49" s="185" t="s">
        <v>70</v>
      </c>
      <c r="D49" s="157" t="str">
        <f t="shared" si="0"/>
        <v/>
      </c>
      <c r="E49" s="188" t="s">
        <v>225</v>
      </c>
      <c r="F49" s="188" t="s">
        <v>225</v>
      </c>
      <c r="G49" s="188" t="s">
        <v>225</v>
      </c>
      <c r="H49" s="188" t="s">
        <v>225</v>
      </c>
      <c r="I49" s="188" t="s">
        <v>225</v>
      </c>
      <c r="J49" s="189" t="s">
        <v>225</v>
      </c>
      <c r="K49" s="191" t="s">
        <v>225</v>
      </c>
      <c r="M49" s="93"/>
      <c r="N49" s="152" t="s">
        <v>121</v>
      </c>
    </row>
    <row r="50" spans="1:14" s="90" customFormat="1" ht="24.95" customHeight="1" x14ac:dyDescent="0.25">
      <c r="A50" s="183" t="s">
        <v>71</v>
      </c>
      <c r="B50" s="184">
        <v>334</v>
      </c>
      <c r="C50" s="185" t="s">
        <v>204</v>
      </c>
      <c r="D50" s="157" t="str">
        <f t="shared" si="0"/>
        <v/>
      </c>
      <c r="E50" s="188" t="s">
        <v>225</v>
      </c>
      <c r="F50" s="188" t="s">
        <v>225</v>
      </c>
      <c r="G50" s="188" t="s">
        <v>225</v>
      </c>
      <c r="H50" s="188" t="s">
        <v>225</v>
      </c>
      <c r="I50" s="188" t="s">
        <v>225</v>
      </c>
      <c r="J50" s="189" t="s">
        <v>225</v>
      </c>
      <c r="K50" s="191" t="s">
        <v>225</v>
      </c>
      <c r="M50" s="93"/>
      <c r="N50" s="151"/>
    </row>
    <row r="51" spans="1:14" s="90" customFormat="1" ht="24.95" customHeight="1" x14ac:dyDescent="0.25">
      <c r="A51" s="183" t="s">
        <v>72</v>
      </c>
      <c r="B51" s="184">
        <v>335</v>
      </c>
      <c r="C51" s="185" t="s">
        <v>195</v>
      </c>
      <c r="D51" s="157" t="str">
        <f t="shared" si="0"/>
        <v/>
      </c>
      <c r="E51" s="188" t="s">
        <v>225</v>
      </c>
      <c r="F51" s="188" t="s">
        <v>225</v>
      </c>
      <c r="G51" s="188" t="s">
        <v>225</v>
      </c>
      <c r="H51" s="188" t="s">
        <v>225</v>
      </c>
      <c r="I51" s="188" t="s">
        <v>225</v>
      </c>
      <c r="J51" s="189" t="s">
        <v>225</v>
      </c>
      <c r="K51" s="191" t="s">
        <v>225</v>
      </c>
      <c r="M51" s="152" t="s">
        <v>75</v>
      </c>
      <c r="N51" s="93"/>
    </row>
    <row r="52" spans="1:14" s="90" customFormat="1" ht="24.95" customHeight="1" x14ac:dyDescent="0.25">
      <c r="A52" s="183" t="s">
        <v>73</v>
      </c>
      <c r="B52" s="184">
        <v>336</v>
      </c>
      <c r="C52" s="185" t="s">
        <v>74</v>
      </c>
      <c r="D52" s="157" t="str">
        <f t="shared" si="0"/>
        <v/>
      </c>
      <c r="E52" s="188" t="s">
        <v>225</v>
      </c>
      <c r="F52" s="188" t="s">
        <v>225</v>
      </c>
      <c r="G52" s="188" t="s">
        <v>225</v>
      </c>
      <c r="H52" s="188" t="s">
        <v>225</v>
      </c>
      <c r="I52" s="188" t="s">
        <v>225</v>
      </c>
      <c r="J52" s="189" t="s">
        <v>225</v>
      </c>
      <c r="K52" s="191" t="s">
        <v>225</v>
      </c>
      <c r="M52" s="152"/>
      <c r="N52" s="93"/>
    </row>
    <row r="53" spans="1:14" s="90" customFormat="1" ht="24.95" customHeight="1" x14ac:dyDescent="0.25">
      <c r="A53" s="183" t="s">
        <v>76</v>
      </c>
      <c r="B53" s="184">
        <v>337</v>
      </c>
      <c r="C53" s="185" t="s">
        <v>208</v>
      </c>
      <c r="D53" s="157">
        <f t="shared" si="0"/>
        <v>96323.91</v>
      </c>
      <c r="E53" s="188">
        <v>54590</v>
      </c>
      <c r="F53" s="188">
        <v>18617.259999999998</v>
      </c>
      <c r="G53" s="188">
        <v>3690</v>
      </c>
      <c r="H53" s="188">
        <v>7615.35</v>
      </c>
      <c r="I53" s="188">
        <v>11811.3</v>
      </c>
      <c r="J53" s="189" t="s">
        <v>225</v>
      </c>
      <c r="K53" s="191" t="s">
        <v>225</v>
      </c>
      <c r="M53" s="93"/>
      <c r="N53" s="93"/>
    </row>
    <row r="54" spans="1:14" s="90" customFormat="1" ht="24.95" customHeight="1" x14ac:dyDescent="0.25">
      <c r="A54" s="183" t="s">
        <v>78</v>
      </c>
      <c r="B54" s="184">
        <v>339</v>
      </c>
      <c r="C54" s="185" t="s">
        <v>79</v>
      </c>
      <c r="D54" s="157" t="str">
        <f t="shared" si="0"/>
        <v/>
      </c>
      <c r="E54" s="188" t="s">
        <v>225</v>
      </c>
      <c r="F54" s="188" t="s">
        <v>225</v>
      </c>
      <c r="G54" s="188" t="s">
        <v>225</v>
      </c>
      <c r="H54" s="188" t="s">
        <v>225</v>
      </c>
      <c r="I54" s="188" t="s">
        <v>225</v>
      </c>
      <c r="J54" s="189" t="s">
        <v>225</v>
      </c>
      <c r="K54" s="191" t="s">
        <v>225</v>
      </c>
      <c r="M54" s="93"/>
      <c r="N54" s="93"/>
    </row>
    <row r="55" spans="1:14" s="90" customFormat="1" ht="24.95" customHeight="1" x14ac:dyDescent="0.25">
      <c r="A55" s="183" t="s">
        <v>80</v>
      </c>
      <c r="B55" s="184">
        <v>340</v>
      </c>
      <c r="C55" s="185" t="s">
        <v>81</v>
      </c>
      <c r="D55" s="157" t="str">
        <f t="shared" si="0"/>
        <v/>
      </c>
      <c r="E55" s="188" t="s">
        <v>225</v>
      </c>
      <c r="F55" s="188" t="s">
        <v>225</v>
      </c>
      <c r="G55" s="188" t="s">
        <v>225</v>
      </c>
      <c r="H55" s="188" t="s">
        <v>225</v>
      </c>
      <c r="I55" s="188" t="s">
        <v>225</v>
      </c>
      <c r="J55" s="189" t="s">
        <v>225</v>
      </c>
      <c r="K55" s="191" t="s">
        <v>225</v>
      </c>
      <c r="M55" s="93"/>
      <c r="N55" s="93"/>
    </row>
    <row r="56" spans="1:14" s="90" customFormat="1" ht="24.95" customHeight="1" x14ac:dyDescent="0.25">
      <c r="A56" s="183" t="s">
        <v>196</v>
      </c>
      <c r="B56" s="184">
        <v>373</v>
      </c>
      <c r="C56" s="185" t="s">
        <v>197</v>
      </c>
      <c r="D56" s="157" t="str">
        <f t="shared" si="0"/>
        <v/>
      </c>
      <c r="E56" s="188" t="s">
        <v>225</v>
      </c>
      <c r="F56" s="188" t="s">
        <v>225</v>
      </c>
      <c r="G56" s="188" t="s">
        <v>225</v>
      </c>
      <c r="H56" s="188" t="s">
        <v>225</v>
      </c>
      <c r="I56" s="188" t="s">
        <v>225</v>
      </c>
      <c r="J56" s="189" t="s">
        <v>225</v>
      </c>
      <c r="K56" s="191" t="s">
        <v>225</v>
      </c>
      <c r="M56" s="93"/>
      <c r="N56" s="93"/>
    </row>
    <row r="57" spans="1:14" s="90" customFormat="1" ht="24.95" customHeight="1" x14ac:dyDescent="0.25">
      <c r="A57" s="183" t="s">
        <v>82</v>
      </c>
      <c r="B57" s="184">
        <v>342</v>
      </c>
      <c r="C57" s="185" t="s">
        <v>83</v>
      </c>
      <c r="D57" s="157">
        <f t="shared" si="0"/>
        <v>108473.87999999999</v>
      </c>
      <c r="E57" s="188">
        <v>73275</v>
      </c>
      <c r="F57" s="188">
        <v>22698.749999999996</v>
      </c>
      <c r="G57" s="188">
        <v>107.48</v>
      </c>
      <c r="H57" s="188">
        <v>7004.9</v>
      </c>
      <c r="I57" s="188">
        <v>5027.75</v>
      </c>
      <c r="J57" s="189">
        <v>360</v>
      </c>
      <c r="K57" s="191" t="s">
        <v>225</v>
      </c>
      <c r="M57" s="93"/>
      <c r="N57" s="93"/>
    </row>
    <row r="58" spans="1:14" s="90" customFormat="1" ht="24.95" customHeight="1" x14ac:dyDescent="0.25">
      <c r="A58" s="183" t="s">
        <v>84</v>
      </c>
      <c r="B58" s="184">
        <v>343</v>
      </c>
      <c r="C58" s="185" t="s">
        <v>85</v>
      </c>
      <c r="D58" s="157" t="str">
        <f t="shared" si="0"/>
        <v/>
      </c>
      <c r="E58" s="188" t="s">
        <v>225</v>
      </c>
      <c r="F58" s="188" t="s">
        <v>225</v>
      </c>
      <c r="G58" s="188" t="s">
        <v>225</v>
      </c>
      <c r="H58" s="188" t="s">
        <v>225</v>
      </c>
      <c r="I58" s="188" t="s">
        <v>225</v>
      </c>
      <c r="J58" s="189" t="s">
        <v>225</v>
      </c>
      <c r="K58" s="191" t="s">
        <v>225</v>
      </c>
      <c r="M58" s="93"/>
      <c r="N58" s="93"/>
    </row>
    <row r="59" spans="1:14" s="90" customFormat="1" ht="24.95" customHeight="1" x14ac:dyDescent="0.25">
      <c r="A59" s="183" t="s">
        <v>86</v>
      </c>
      <c r="B59" s="184">
        <v>344</v>
      </c>
      <c r="C59" s="185" t="s">
        <v>87</v>
      </c>
      <c r="D59" s="157" t="str">
        <f t="shared" si="0"/>
        <v/>
      </c>
      <c r="E59" s="188" t="s">
        <v>225</v>
      </c>
      <c r="F59" s="188" t="s">
        <v>225</v>
      </c>
      <c r="G59" s="188" t="s">
        <v>225</v>
      </c>
      <c r="H59" s="188" t="s">
        <v>225</v>
      </c>
      <c r="I59" s="188" t="s">
        <v>225</v>
      </c>
      <c r="J59" s="189" t="s">
        <v>225</v>
      </c>
      <c r="K59" s="191" t="s">
        <v>225</v>
      </c>
      <c r="M59" s="93"/>
      <c r="N59" s="93"/>
    </row>
    <row r="60" spans="1:14" s="89" customFormat="1" ht="24.95" customHeight="1" x14ac:dyDescent="0.25">
      <c r="A60" s="183" t="s">
        <v>88</v>
      </c>
      <c r="B60" s="184">
        <v>346</v>
      </c>
      <c r="C60" s="185" t="s">
        <v>89</v>
      </c>
      <c r="D60" s="157" t="str">
        <f t="shared" si="0"/>
        <v/>
      </c>
      <c r="E60" s="188" t="s">
        <v>225</v>
      </c>
      <c r="F60" s="188" t="s">
        <v>225</v>
      </c>
      <c r="G60" s="188" t="s">
        <v>225</v>
      </c>
      <c r="H60" s="188" t="s">
        <v>225</v>
      </c>
      <c r="I60" s="188" t="s">
        <v>225</v>
      </c>
      <c r="J60" s="189" t="s">
        <v>225</v>
      </c>
      <c r="K60" s="191" t="s">
        <v>225</v>
      </c>
      <c r="M60" s="93"/>
      <c r="N60" s="38"/>
    </row>
    <row r="61" spans="1:14" ht="24.95" customHeight="1" x14ac:dyDescent="0.25">
      <c r="A61" s="183" t="s">
        <v>90</v>
      </c>
      <c r="B61" s="184">
        <v>347</v>
      </c>
      <c r="C61" s="185" t="s">
        <v>209</v>
      </c>
      <c r="D61" s="157">
        <f t="shared" si="0"/>
        <v>32346.12</v>
      </c>
      <c r="E61" s="188" t="s">
        <v>225</v>
      </c>
      <c r="F61" s="188" t="s">
        <v>225</v>
      </c>
      <c r="G61" s="188" t="s">
        <v>225</v>
      </c>
      <c r="H61" s="188">
        <v>3239.82</v>
      </c>
      <c r="I61" s="188">
        <v>27981.3</v>
      </c>
      <c r="J61" s="189">
        <v>1125</v>
      </c>
      <c r="K61" s="191" t="s">
        <v>225</v>
      </c>
      <c r="L61" s="62"/>
      <c r="M61" s="38"/>
    </row>
    <row r="62" spans="1:14" ht="24.95" customHeight="1" x14ac:dyDescent="0.25">
      <c r="A62" s="183" t="s">
        <v>106</v>
      </c>
      <c r="B62" s="184">
        <v>358</v>
      </c>
      <c r="C62" s="185" t="s">
        <v>198</v>
      </c>
      <c r="D62" s="157" t="str">
        <f t="shared" si="0"/>
        <v/>
      </c>
      <c r="E62" s="188" t="s">
        <v>225</v>
      </c>
      <c r="F62" s="188" t="s">
        <v>225</v>
      </c>
      <c r="G62" s="188" t="s">
        <v>225</v>
      </c>
      <c r="H62" s="188" t="s">
        <v>225</v>
      </c>
      <c r="I62" s="188" t="s">
        <v>225</v>
      </c>
      <c r="J62" s="189" t="s">
        <v>225</v>
      </c>
      <c r="K62" s="191" t="s">
        <v>225</v>
      </c>
      <c r="L62" s="62"/>
    </row>
    <row r="63" spans="1:14" ht="24.95" customHeight="1" x14ac:dyDescent="0.25">
      <c r="A63" s="183" t="s">
        <v>91</v>
      </c>
      <c r="B63" s="184">
        <v>348</v>
      </c>
      <c r="C63" s="185" t="s">
        <v>92</v>
      </c>
      <c r="D63" s="157" t="str">
        <f t="shared" si="0"/>
        <v/>
      </c>
      <c r="E63" s="188" t="s">
        <v>225</v>
      </c>
      <c r="F63" s="188" t="s">
        <v>225</v>
      </c>
      <c r="G63" s="188" t="s">
        <v>225</v>
      </c>
      <c r="H63" s="188" t="s">
        <v>225</v>
      </c>
      <c r="I63" s="188" t="s">
        <v>225</v>
      </c>
      <c r="J63" s="189" t="s">
        <v>225</v>
      </c>
      <c r="K63" s="191" t="s">
        <v>225</v>
      </c>
      <c r="L63" s="62"/>
    </row>
    <row r="64" spans="1:14" ht="24.95" customHeight="1" x14ac:dyDescent="0.25">
      <c r="A64" s="183" t="s">
        <v>93</v>
      </c>
      <c r="B64" s="184">
        <v>349</v>
      </c>
      <c r="C64" s="185" t="s">
        <v>94</v>
      </c>
      <c r="D64" s="157" t="str">
        <f t="shared" si="0"/>
        <v/>
      </c>
      <c r="E64" s="188" t="s">
        <v>225</v>
      </c>
      <c r="F64" s="188" t="s">
        <v>225</v>
      </c>
      <c r="G64" s="188" t="s">
        <v>225</v>
      </c>
      <c r="H64" s="188" t="s">
        <v>225</v>
      </c>
      <c r="I64" s="188" t="s">
        <v>225</v>
      </c>
      <c r="J64" s="189" t="s">
        <v>225</v>
      </c>
      <c r="K64" s="191" t="s">
        <v>225</v>
      </c>
      <c r="L64" s="62"/>
    </row>
    <row r="65" spans="1:12" ht="24.95" customHeight="1" x14ac:dyDescent="0.25">
      <c r="A65" s="183" t="s">
        <v>77</v>
      </c>
      <c r="B65" s="184">
        <v>338</v>
      </c>
      <c r="C65" s="185" t="s">
        <v>199</v>
      </c>
      <c r="D65" s="157" t="str">
        <f t="shared" si="0"/>
        <v/>
      </c>
      <c r="E65" s="188" t="s">
        <v>225</v>
      </c>
      <c r="F65" s="188" t="s">
        <v>225</v>
      </c>
      <c r="G65" s="188" t="s">
        <v>225</v>
      </c>
      <c r="H65" s="188" t="s">
        <v>225</v>
      </c>
      <c r="I65" s="188" t="s">
        <v>225</v>
      </c>
      <c r="J65" s="189" t="s">
        <v>225</v>
      </c>
      <c r="K65" s="191" t="s">
        <v>225</v>
      </c>
      <c r="L65" s="62"/>
    </row>
    <row r="66" spans="1:12" ht="24.95" customHeight="1" x14ac:dyDescent="0.25">
      <c r="A66" s="183" t="s">
        <v>95</v>
      </c>
      <c r="B66" s="184">
        <v>351</v>
      </c>
      <c r="C66" s="185" t="s">
        <v>200</v>
      </c>
      <c r="D66" s="157" t="str">
        <f t="shared" si="0"/>
        <v/>
      </c>
      <c r="E66" s="188" t="s">
        <v>225</v>
      </c>
      <c r="F66" s="188" t="s">
        <v>225</v>
      </c>
      <c r="G66" s="188" t="s">
        <v>225</v>
      </c>
      <c r="H66" s="188" t="s">
        <v>225</v>
      </c>
      <c r="I66" s="188" t="s">
        <v>225</v>
      </c>
      <c r="J66" s="189" t="s">
        <v>225</v>
      </c>
      <c r="K66" s="191" t="s">
        <v>225</v>
      </c>
      <c r="L66" s="62"/>
    </row>
    <row r="67" spans="1:12" ht="24.95" customHeight="1" x14ac:dyDescent="0.25">
      <c r="A67" s="183" t="s">
        <v>96</v>
      </c>
      <c r="B67" s="184">
        <v>352</v>
      </c>
      <c r="C67" s="185" t="s">
        <v>223</v>
      </c>
      <c r="D67" s="157" t="str">
        <f t="shared" si="0"/>
        <v/>
      </c>
      <c r="E67" s="188" t="s">
        <v>225</v>
      </c>
      <c r="F67" s="188" t="s">
        <v>225</v>
      </c>
      <c r="G67" s="188" t="s">
        <v>225</v>
      </c>
      <c r="H67" s="188" t="s">
        <v>225</v>
      </c>
      <c r="I67" s="188" t="s">
        <v>225</v>
      </c>
      <c r="J67" s="189" t="s">
        <v>225</v>
      </c>
      <c r="K67" s="191" t="s">
        <v>225</v>
      </c>
      <c r="L67" s="62"/>
    </row>
    <row r="68" spans="1:12" ht="24.95" customHeight="1" x14ac:dyDescent="0.25">
      <c r="A68" s="183" t="s">
        <v>97</v>
      </c>
      <c r="B68" s="184">
        <v>353</v>
      </c>
      <c r="C68" s="185" t="s">
        <v>210</v>
      </c>
      <c r="D68" s="157" t="str">
        <f t="shared" si="0"/>
        <v/>
      </c>
      <c r="E68" s="188" t="s">
        <v>225</v>
      </c>
      <c r="F68" s="188" t="s">
        <v>225</v>
      </c>
      <c r="G68" s="188" t="s">
        <v>225</v>
      </c>
      <c r="H68" s="188" t="s">
        <v>225</v>
      </c>
      <c r="I68" s="188" t="s">
        <v>225</v>
      </c>
      <c r="J68" s="189" t="s">
        <v>225</v>
      </c>
      <c r="K68" s="191" t="s">
        <v>225</v>
      </c>
      <c r="L68" s="62"/>
    </row>
    <row r="69" spans="1:12" ht="24.95" customHeight="1" x14ac:dyDescent="0.25">
      <c r="A69" s="183" t="s">
        <v>98</v>
      </c>
      <c r="B69" s="184">
        <v>354</v>
      </c>
      <c r="C69" s="185" t="s">
        <v>99</v>
      </c>
      <c r="D69" s="157">
        <f t="shared" si="0"/>
        <v>118.13</v>
      </c>
      <c r="E69" s="188" t="s">
        <v>225</v>
      </c>
      <c r="F69" s="188" t="s">
        <v>225</v>
      </c>
      <c r="G69" s="188" t="s">
        <v>225</v>
      </c>
      <c r="H69" s="188">
        <v>118.13</v>
      </c>
      <c r="I69" s="188" t="s">
        <v>225</v>
      </c>
      <c r="J69" s="189" t="s">
        <v>225</v>
      </c>
      <c r="K69" s="191" t="s">
        <v>225</v>
      </c>
      <c r="L69" s="62"/>
    </row>
    <row r="70" spans="1:12" ht="24.95" customHeight="1" x14ac:dyDescent="0.25">
      <c r="A70" s="183" t="s">
        <v>100</v>
      </c>
      <c r="B70" s="184">
        <v>355</v>
      </c>
      <c r="C70" s="185" t="s">
        <v>101</v>
      </c>
      <c r="D70" s="157" t="str">
        <f t="shared" si="0"/>
        <v/>
      </c>
      <c r="E70" s="188" t="s">
        <v>225</v>
      </c>
      <c r="F70" s="188" t="s">
        <v>225</v>
      </c>
      <c r="G70" s="188" t="s">
        <v>225</v>
      </c>
      <c r="H70" s="188" t="s">
        <v>225</v>
      </c>
      <c r="I70" s="188" t="s">
        <v>225</v>
      </c>
      <c r="J70" s="189" t="s">
        <v>225</v>
      </c>
      <c r="K70" s="191" t="s">
        <v>225</v>
      </c>
      <c r="L70" s="62"/>
    </row>
    <row r="71" spans="1:12" ht="24.95" customHeight="1" x14ac:dyDescent="0.25">
      <c r="A71" s="183" t="s">
        <v>102</v>
      </c>
      <c r="B71" s="184">
        <v>356</v>
      </c>
      <c r="C71" s="185" t="s">
        <v>103</v>
      </c>
      <c r="D71" s="157" t="str">
        <f t="shared" si="0"/>
        <v/>
      </c>
      <c r="E71" s="188" t="s">
        <v>225</v>
      </c>
      <c r="F71" s="188" t="s">
        <v>225</v>
      </c>
      <c r="G71" s="188" t="s">
        <v>225</v>
      </c>
      <c r="H71" s="188" t="s">
        <v>225</v>
      </c>
      <c r="I71" s="188" t="s">
        <v>225</v>
      </c>
      <c r="J71" s="189" t="s">
        <v>225</v>
      </c>
      <c r="K71" s="191" t="s">
        <v>225</v>
      </c>
      <c r="L71" s="62"/>
    </row>
    <row r="72" spans="1:12" ht="24.95" customHeight="1" x14ac:dyDescent="0.25">
      <c r="A72" s="183" t="s">
        <v>211</v>
      </c>
      <c r="B72" s="184">
        <v>374</v>
      </c>
      <c r="C72" s="185" t="s">
        <v>212</v>
      </c>
      <c r="D72" s="157" t="str">
        <f t="shared" si="0"/>
        <v/>
      </c>
      <c r="E72" s="188" t="s">
        <v>225</v>
      </c>
      <c r="F72" s="188" t="s">
        <v>225</v>
      </c>
      <c r="G72" s="188" t="s">
        <v>225</v>
      </c>
      <c r="H72" s="188" t="s">
        <v>225</v>
      </c>
      <c r="I72" s="188" t="s">
        <v>225</v>
      </c>
      <c r="J72" s="189" t="s">
        <v>225</v>
      </c>
      <c r="K72" s="191" t="s">
        <v>225</v>
      </c>
      <c r="L72" s="62"/>
    </row>
    <row r="73" spans="1:12" ht="24.95" customHeight="1" x14ac:dyDescent="0.25">
      <c r="A73" s="183" t="s">
        <v>104</v>
      </c>
      <c r="B73" s="184">
        <v>357</v>
      </c>
      <c r="C73" s="185" t="s">
        <v>105</v>
      </c>
      <c r="D73" s="157" t="str">
        <f t="shared" si="0"/>
        <v/>
      </c>
      <c r="E73" s="188" t="s">
        <v>225</v>
      </c>
      <c r="F73" s="188" t="s">
        <v>225</v>
      </c>
      <c r="G73" s="188" t="s">
        <v>225</v>
      </c>
      <c r="H73" s="188" t="s">
        <v>225</v>
      </c>
      <c r="I73" s="188" t="s">
        <v>225</v>
      </c>
      <c r="J73" s="189" t="s">
        <v>225</v>
      </c>
      <c r="K73" s="191" t="s">
        <v>225</v>
      </c>
      <c r="L73" s="62"/>
    </row>
    <row r="74" spans="1:12" ht="24.95" customHeight="1" x14ac:dyDescent="0.25">
      <c r="A74" s="183" t="s">
        <v>108</v>
      </c>
      <c r="B74" s="184">
        <v>361</v>
      </c>
      <c r="C74" s="185" t="s">
        <v>201</v>
      </c>
      <c r="D74" s="157" t="str">
        <f t="shared" si="0"/>
        <v/>
      </c>
      <c r="E74" s="188" t="s">
        <v>225</v>
      </c>
      <c r="F74" s="188" t="s">
        <v>225</v>
      </c>
      <c r="G74" s="188" t="s">
        <v>225</v>
      </c>
      <c r="H74" s="188" t="s">
        <v>225</v>
      </c>
      <c r="I74" s="188" t="s">
        <v>225</v>
      </c>
      <c r="J74" s="189" t="s">
        <v>225</v>
      </c>
      <c r="K74" s="191" t="s">
        <v>225</v>
      </c>
      <c r="L74" s="62"/>
    </row>
    <row r="75" spans="1:12" ht="24.95" customHeight="1" x14ac:dyDescent="0.25">
      <c r="A75" s="183" t="s">
        <v>109</v>
      </c>
      <c r="B75" s="184">
        <v>362</v>
      </c>
      <c r="C75" s="185" t="s">
        <v>213</v>
      </c>
      <c r="D75" s="157" t="str">
        <f t="shared" si="0"/>
        <v/>
      </c>
      <c r="E75" s="188" t="s">
        <v>225</v>
      </c>
      <c r="F75" s="188" t="s">
        <v>225</v>
      </c>
      <c r="G75" s="188" t="s">
        <v>225</v>
      </c>
      <c r="H75" s="188" t="s">
        <v>225</v>
      </c>
      <c r="I75" s="188" t="s">
        <v>225</v>
      </c>
      <c r="J75" s="189" t="s">
        <v>225</v>
      </c>
      <c r="K75" s="191" t="s">
        <v>225</v>
      </c>
      <c r="L75" s="62"/>
    </row>
    <row r="76" spans="1:12" ht="24.95" customHeight="1" x14ac:dyDescent="0.25">
      <c r="A76" s="183" t="s">
        <v>110</v>
      </c>
      <c r="B76" s="184">
        <v>364</v>
      </c>
      <c r="C76" s="185" t="s">
        <v>202</v>
      </c>
      <c r="D76" s="157" t="str">
        <f t="shared" si="0"/>
        <v/>
      </c>
      <c r="E76" s="188" t="s">
        <v>225</v>
      </c>
      <c r="F76" s="188" t="s">
        <v>225</v>
      </c>
      <c r="G76" s="188" t="s">
        <v>225</v>
      </c>
      <c r="H76" s="188" t="s">
        <v>225</v>
      </c>
      <c r="I76" s="188" t="s">
        <v>225</v>
      </c>
      <c r="J76" s="189" t="s">
        <v>225</v>
      </c>
      <c r="K76" s="191" t="s">
        <v>225</v>
      </c>
      <c r="L76" s="62"/>
    </row>
    <row r="77" spans="1:12" ht="24.95" customHeight="1" x14ac:dyDescent="0.25">
      <c r="A77" s="183" t="s">
        <v>111</v>
      </c>
      <c r="B77" s="184">
        <v>365</v>
      </c>
      <c r="C77" s="185" t="s">
        <v>112</v>
      </c>
      <c r="D77" s="157" t="str">
        <f t="shared" si="0"/>
        <v/>
      </c>
      <c r="E77" s="188" t="s">
        <v>225</v>
      </c>
      <c r="F77" s="188" t="s">
        <v>225</v>
      </c>
      <c r="G77" s="188" t="s">
        <v>225</v>
      </c>
      <c r="H77" s="188" t="s">
        <v>225</v>
      </c>
      <c r="I77" s="188" t="s">
        <v>225</v>
      </c>
      <c r="J77" s="189" t="s">
        <v>225</v>
      </c>
      <c r="K77" s="191" t="s">
        <v>225</v>
      </c>
      <c r="L77" s="62"/>
    </row>
    <row r="78" spans="1:12" ht="24.95" customHeight="1" x14ac:dyDescent="0.25">
      <c r="A78" s="183" t="s">
        <v>113</v>
      </c>
      <c r="B78" s="184">
        <v>366</v>
      </c>
      <c r="C78" s="185" t="s">
        <v>214</v>
      </c>
      <c r="D78" s="157" t="str">
        <f t="shared" si="0"/>
        <v/>
      </c>
      <c r="E78" s="188" t="s">
        <v>225</v>
      </c>
      <c r="F78" s="188" t="s">
        <v>225</v>
      </c>
      <c r="G78" s="188" t="s">
        <v>225</v>
      </c>
      <c r="H78" s="188" t="s">
        <v>225</v>
      </c>
      <c r="I78" s="188" t="s">
        <v>225</v>
      </c>
      <c r="J78" s="189" t="s">
        <v>225</v>
      </c>
      <c r="K78" s="191" t="s">
        <v>225</v>
      </c>
      <c r="L78" s="62"/>
    </row>
    <row r="79" spans="1:12" ht="24.95" customHeight="1" x14ac:dyDescent="0.25">
      <c r="A79" s="183" t="s">
        <v>114</v>
      </c>
      <c r="B79" s="184">
        <v>368</v>
      </c>
      <c r="C79" s="185" t="s">
        <v>115</v>
      </c>
      <c r="D79" s="157" t="str">
        <f t="shared" si="0"/>
        <v/>
      </c>
      <c r="E79" s="188" t="s">
        <v>225</v>
      </c>
      <c r="F79" s="188" t="s">
        <v>225</v>
      </c>
      <c r="G79" s="188" t="s">
        <v>225</v>
      </c>
      <c r="H79" s="188" t="s">
        <v>225</v>
      </c>
      <c r="I79" s="188" t="s">
        <v>225</v>
      </c>
      <c r="J79" s="189" t="s">
        <v>225</v>
      </c>
      <c r="K79" s="191" t="s">
        <v>225</v>
      </c>
      <c r="L79" s="62"/>
    </row>
    <row r="80" spans="1:12" ht="41.25" customHeight="1" x14ac:dyDescent="0.25">
      <c r="A80" s="207" t="s">
        <v>167</v>
      </c>
      <c r="B80" s="208"/>
      <c r="C80" s="208"/>
      <c r="D80" s="157"/>
      <c r="E80" s="192" t="s">
        <v>225</v>
      </c>
      <c r="F80" s="192" t="s">
        <v>225</v>
      </c>
      <c r="G80" s="192" t="s">
        <v>225</v>
      </c>
      <c r="H80" s="192" t="s">
        <v>225</v>
      </c>
      <c r="I80" s="192" t="s">
        <v>225</v>
      </c>
      <c r="J80" s="193" t="s">
        <v>225</v>
      </c>
      <c r="K80" s="194" t="s">
        <v>225</v>
      </c>
      <c r="L80" s="62"/>
    </row>
    <row r="81" spans="1:12" ht="24.95" customHeight="1" x14ac:dyDescent="0.25">
      <c r="A81" s="170"/>
      <c r="B81" s="172"/>
      <c r="C81" s="171"/>
      <c r="D81" s="157" t="str">
        <f t="shared" ref="D81:D94" si="1">IF(SUM(E81:K81)&gt;0,(SUM(E81:K81)),"")</f>
        <v/>
      </c>
      <c r="E81" s="188" t="s">
        <v>225</v>
      </c>
      <c r="F81" s="188" t="s">
        <v>225</v>
      </c>
      <c r="G81" s="188" t="s">
        <v>225</v>
      </c>
      <c r="H81" s="188" t="s">
        <v>225</v>
      </c>
      <c r="I81" s="188" t="s">
        <v>225</v>
      </c>
      <c r="J81" s="189" t="s">
        <v>225</v>
      </c>
      <c r="K81" s="191" t="s">
        <v>225</v>
      </c>
      <c r="L81" s="62"/>
    </row>
    <row r="82" spans="1:12" ht="24.95" customHeight="1" x14ac:dyDescent="0.25">
      <c r="A82" s="170"/>
      <c r="B82" s="172"/>
      <c r="C82" s="171"/>
      <c r="D82" s="157" t="str">
        <f t="shared" si="1"/>
        <v/>
      </c>
      <c r="E82" s="188" t="s">
        <v>225</v>
      </c>
      <c r="F82" s="188" t="s">
        <v>225</v>
      </c>
      <c r="G82" s="188" t="s">
        <v>225</v>
      </c>
      <c r="H82" s="188" t="s">
        <v>225</v>
      </c>
      <c r="I82" s="188" t="s">
        <v>225</v>
      </c>
      <c r="J82" s="189" t="s">
        <v>225</v>
      </c>
      <c r="K82" s="191" t="s">
        <v>225</v>
      </c>
      <c r="L82" s="62"/>
    </row>
    <row r="83" spans="1:12" ht="24.95" customHeight="1" x14ac:dyDescent="0.25">
      <c r="A83" s="170"/>
      <c r="B83" s="172"/>
      <c r="C83" s="171"/>
      <c r="D83" s="157" t="str">
        <f t="shared" si="1"/>
        <v/>
      </c>
      <c r="E83" s="188" t="s">
        <v>225</v>
      </c>
      <c r="F83" s="188" t="s">
        <v>225</v>
      </c>
      <c r="G83" s="188" t="s">
        <v>225</v>
      </c>
      <c r="H83" s="188" t="s">
        <v>225</v>
      </c>
      <c r="I83" s="188" t="s">
        <v>225</v>
      </c>
      <c r="J83" s="189" t="s">
        <v>225</v>
      </c>
      <c r="K83" s="191" t="s">
        <v>225</v>
      </c>
      <c r="L83" s="62"/>
    </row>
    <row r="84" spans="1:12" ht="24.95" customHeight="1" x14ac:dyDescent="0.25">
      <c r="A84" s="170"/>
      <c r="B84" s="172"/>
      <c r="C84" s="171"/>
      <c r="D84" s="157" t="str">
        <f t="shared" si="1"/>
        <v/>
      </c>
      <c r="E84" s="188" t="s">
        <v>225</v>
      </c>
      <c r="F84" s="188" t="s">
        <v>225</v>
      </c>
      <c r="G84" s="188" t="s">
        <v>225</v>
      </c>
      <c r="H84" s="188" t="s">
        <v>225</v>
      </c>
      <c r="I84" s="188" t="s">
        <v>225</v>
      </c>
      <c r="J84" s="189" t="s">
        <v>225</v>
      </c>
      <c r="K84" s="191" t="s">
        <v>225</v>
      </c>
      <c r="L84" s="62"/>
    </row>
    <row r="85" spans="1:12" ht="46.5" customHeight="1" x14ac:dyDescent="0.25">
      <c r="A85" s="170"/>
      <c r="B85" s="172"/>
      <c r="C85" s="171"/>
      <c r="D85" s="157" t="str">
        <f t="shared" si="1"/>
        <v/>
      </c>
      <c r="E85" s="188" t="s">
        <v>225</v>
      </c>
      <c r="F85" s="188" t="s">
        <v>225</v>
      </c>
      <c r="G85" s="188" t="s">
        <v>225</v>
      </c>
      <c r="H85" s="188" t="s">
        <v>225</v>
      </c>
      <c r="I85" s="188" t="s">
        <v>225</v>
      </c>
      <c r="J85" s="189" t="s">
        <v>225</v>
      </c>
      <c r="K85" s="191" t="s">
        <v>225</v>
      </c>
      <c r="L85" s="62"/>
    </row>
    <row r="86" spans="1:12" ht="24.95" customHeight="1" x14ac:dyDescent="0.25">
      <c r="A86" s="170"/>
      <c r="B86" s="172"/>
      <c r="C86" s="171"/>
      <c r="D86" s="157" t="str">
        <f t="shared" si="1"/>
        <v/>
      </c>
      <c r="E86" s="188" t="s">
        <v>225</v>
      </c>
      <c r="F86" s="188" t="s">
        <v>225</v>
      </c>
      <c r="G86" s="188" t="s">
        <v>225</v>
      </c>
      <c r="H86" s="188" t="s">
        <v>225</v>
      </c>
      <c r="I86" s="188" t="s">
        <v>225</v>
      </c>
      <c r="J86" s="189" t="s">
        <v>225</v>
      </c>
      <c r="K86" s="191" t="s">
        <v>225</v>
      </c>
      <c r="L86" s="62"/>
    </row>
    <row r="87" spans="1:12" ht="24.95" customHeight="1" x14ac:dyDescent="0.25">
      <c r="A87" s="170"/>
      <c r="B87" s="172"/>
      <c r="C87" s="171"/>
      <c r="D87" s="157" t="str">
        <f t="shared" si="1"/>
        <v/>
      </c>
      <c r="E87" s="188" t="s">
        <v>225</v>
      </c>
      <c r="F87" s="188" t="s">
        <v>225</v>
      </c>
      <c r="G87" s="188" t="s">
        <v>225</v>
      </c>
      <c r="H87" s="188" t="s">
        <v>225</v>
      </c>
      <c r="I87" s="188" t="s">
        <v>225</v>
      </c>
      <c r="J87" s="189" t="s">
        <v>225</v>
      </c>
      <c r="K87" s="191" t="s">
        <v>225</v>
      </c>
      <c r="L87" s="62"/>
    </row>
    <row r="88" spans="1:12" ht="24.95" customHeight="1" x14ac:dyDescent="0.25">
      <c r="A88" s="170"/>
      <c r="B88" s="172"/>
      <c r="C88" s="171"/>
      <c r="D88" s="157" t="str">
        <f t="shared" si="1"/>
        <v/>
      </c>
      <c r="E88" s="188" t="s">
        <v>225</v>
      </c>
      <c r="F88" s="188" t="s">
        <v>225</v>
      </c>
      <c r="G88" s="188" t="s">
        <v>225</v>
      </c>
      <c r="H88" s="188" t="s">
        <v>225</v>
      </c>
      <c r="I88" s="188" t="s">
        <v>225</v>
      </c>
      <c r="J88" s="189" t="s">
        <v>225</v>
      </c>
      <c r="K88" s="191" t="s">
        <v>225</v>
      </c>
      <c r="L88" s="62"/>
    </row>
    <row r="89" spans="1:12" ht="24.95" customHeight="1" x14ac:dyDescent="0.25">
      <c r="A89" s="170"/>
      <c r="B89" s="172"/>
      <c r="C89" s="171"/>
      <c r="D89" s="157" t="str">
        <f t="shared" si="1"/>
        <v/>
      </c>
      <c r="E89" s="188" t="s">
        <v>225</v>
      </c>
      <c r="F89" s="188" t="s">
        <v>225</v>
      </c>
      <c r="G89" s="188" t="s">
        <v>225</v>
      </c>
      <c r="H89" s="188" t="s">
        <v>225</v>
      </c>
      <c r="I89" s="188" t="s">
        <v>225</v>
      </c>
      <c r="J89" s="189" t="s">
        <v>225</v>
      </c>
      <c r="K89" s="191" t="s">
        <v>225</v>
      </c>
      <c r="L89" s="62"/>
    </row>
    <row r="90" spans="1:12" ht="24.95" customHeight="1" x14ac:dyDescent="0.25">
      <c r="A90" s="170"/>
      <c r="B90" s="172"/>
      <c r="C90" s="171"/>
      <c r="D90" s="157" t="str">
        <f t="shared" si="1"/>
        <v/>
      </c>
      <c r="E90" s="188" t="s">
        <v>225</v>
      </c>
      <c r="F90" s="188" t="s">
        <v>225</v>
      </c>
      <c r="G90" s="188" t="s">
        <v>225</v>
      </c>
      <c r="H90" s="188" t="s">
        <v>225</v>
      </c>
      <c r="I90" s="188" t="s">
        <v>225</v>
      </c>
      <c r="J90" s="189" t="s">
        <v>225</v>
      </c>
      <c r="K90" s="191" t="s">
        <v>225</v>
      </c>
      <c r="L90" s="62"/>
    </row>
    <row r="91" spans="1:12" ht="24.95" customHeight="1" x14ac:dyDescent="0.25">
      <c r="A91" s="170"/>
      <c r="B91" s="172"/>
      <c r="C91" s="171"/>
      <c r="D91" s="157" t="str">
        <f t="shared" si="1"/>
        <v/>
      </c>
      <c r="E91" s="188" t="s">
        <v>225</v>
      </c>
      <c r="F91" s="188" t="s">
        <v>225</v>
      </c>
      <c r="G91" s="188" t="s">
        <v>225</v>
      </c>
      <c r="H91" s="188" t="s">
        <v>225</v>
      </c>
      <c r="I91" s="188" t="s">
        <v>225</v>
      </c>
      <c r="J91" s="189" t="s">
        <v>225</v>
      </c>
      <c r="K91" s="191" t="s">
        <v>225</v>
      </c>
      <c r="L91" s="62"/>
    </row>
    <row r="92" spans="1:12" ht="24.95" customHeight="1" x14ac:dyDescent="0.25">
      <c r="A92" s="170"/>
      <c r="B92" s="172"/>
      <c r="C92" s="171"/>
      <c r="D92" s="157" t="str">
        <f t="shared" si="1"/>
        <v/>
      </c>
      <c r="E92" s="188" t="s">
        <v>225</v>
      </c>
      <c r="F92" s="188" t="s">
        <v>225</v>
      </c>
      <c r="G92" s="188" t="s">
        <v>225</v>
      </c>
      <c r="H92" s="188" t="s">
        <v>225</v>
      </c>
      <c r="I92" s="188" t="s">
        <v>225</v>
      </c>
      <c r="J92" s="189" t="s">
        <v>225</v>
      </c>
      <c r="K92" s="191" t="s">
        <v>225</v>
      </c>
      <c r="L92" s="62"/>
    </row>
    <row r="93" spans="1:12" ht="24.95" customHeight="1" x14ac:dyDescent="0.25">
      <c r="A93" s="170"/>
      <c r="B93" s="172"/>
      <c r="C93" s="171"/>
      <c r="D93" s="157" t="str">
        <f t="shared" si="1"/>
        <v/>
      </c>
      <c r="E93" s="188" t="s">
        <v>225</v>
      </c>
      <c r="F93" s="188" t="s">
        <v>225</v>
      </c>
      <c r="G93" s="188" t="s">
        <v>225</v>
      </c>
      <c r="H93" s="188" t="s">
        <v>225</v>
      </c>
      <c r="I93" s="188" t="s">
        <v>225</v>
      </c>
      <c r="J93" s="189" t="s">
        <v>225</v>
      </c>
      <c r="K93" s="191" t="s">
        <v>225</v>
      </c>
      <c r="L93" s="62"/>
    </row>
    <row r="94" spans="1:12" ht="24.95" customHeight="1" thickBot="1" x14ac:dyDescent="0.3">
      <c r="A94" s="173"/>
      <c r="B94" s="174"/>
      <c r="C94" s="175"/>
      <c r="D94" s="158" t="str">
        <f t="shared" si="1"/>
        <v/>
      </c>
      <c r="E94" s="198" t="s">
        <v>225</v>
      </c>
      <c r="F94" s="199" t="s">
        <v>225</v>
      </c>
      <c r="G94" s="199" t="s">
        <v>225</v>
      </c>
      <c r="H94" s="199" t="s">
        <v>225</v>
      </c>
      <c r="I94" s="199" t="s">
        <v>225</v>
      </c>
      <c r="J94" s="200" t="s">
        <v>225</v>
      </c>
      <c r="K94" s="195" t="s">
        <v>225</v>
      </c>
      <c r="L94" s="62"/>
    </row>
    <row r="95" spans="1:12" ht="24.95" customHeight="1" thickBot="1" x14ac:dyDescent="0.3">
      <c r="A95" s="251" t="s">
        <v>215</v>
      </c>
      <c r="B95" s="252"/>
      <c r="C95" s="252"/>
      <c r="D95" s="159">
        <f>SUM(D17:D94)</f>
        <v>617970.62</v>
      </c>
      <c r="E95" s="159">
        <f t="shared" ref="E95:K95" si="2">SUM(E17:E94)</f>
        <v>336689.83999999997</v>
      </c>
      <c r="F95" s="159">
        <f t="shared" si="2"/>
        <v>114498.95</v>
      </c>
      <c r="G95" s="159">
        <f t="shared" si="2"/>
        <v>12079.7</v>
      </c>
      <c r="H95" s="159">
        <f t="shared" si="2"/>
        <v>56121.49</v>
      </c>
      <c r="I95" s="159">
        <f t="shared" si="2"/>
        <v>88606.66</v>
      </c>
      <c r="J95" s="159">
        <f t="shared" si="2"/>
        <v>9973.98</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topLeftCell="A3" zoomScale="65" zoomScaleNormal="65" zoomScaleSheetLayoutView="100" workbookViewId="0">
      <selection activeCell="D13" sqref="D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6" t="s">
        <v>134</v>
      </c>
      <c r="N1" s="216"/>
    </row>
    <row r="2" spans="1:25" ht="30" customHeight="1" x14ac:dyDescent="0.25">
      <c r="A2" s="238" t="s">
        <v>187</v>
      </c>
      <c r="B2" s="238"/>
      <c r="C2" s="238"/>
      <c r="D2" s="238"/>
      <c r="E2" s="238"/>
      <c r="F2" s="75"/>
      <c r="G2" s="261" t="s">
        <v>129</v>
      </c>
      <c r="H2" s="262"/>
      <c r="I2" s="262"/>
      <c r="J2" s="262"/>
      <c r="K2" s="163">
        <f>D95</f>
        <v>0</v>
      </c>
      <c r="M2" s="203" t="s">
        <v>170</v>
      </c>
      <c r="N2" s="203"/>
    </row>
    <row r="3" spans="1:25" ht="30" customHeight="1" x14ac:dyDescent="0.25">
      <c r="A3" s="238"/>
      <c r="B3" s="238"/>
      <c r="C3" s="238"/>
      <c r="D3" s="238"/>
      <c r="E3" s="238"/>
      <c r="F3" s="75"/>
      <c r="G3" s="263" t="s">
        <v>171</v>
      </c>
      <c r="H3" s="264"/>
      <c r="I3" s="264"/>
      <c r="J3" s="264"/>
      <c r="K3" s="60"/>
      <c r="M3" s="233" t="s">
        <v>117</v>
      </c>
      <c r="N3" s="233"/>
    </row>
    <row r="4" spans="1:25" ht="30" customHeight="1" x14ac:dyDescent="0.25">
      <c r="A4" s="238"/>
      <c r="B4" s="238"/>
      <c r="C4" s="238"/>
      <c r="D4" s="238"/>
      <c r="E4" s="238"/>
      <c r="F4" s="75"/>
      <c r="G4" s="259" t="s">
        <v>172</v>
      </c>
      <c r="H4" s="260"/>
      <c r="I4" s="260"/>
      <c r="J4" s="260"/>
      <c r="K4" s="60"/>
      <c r="L4" s="65"/>
      <c r="M4" s="203" t="s">
        <v>175</v>
      </c>
      <c r="N4" s="203"/>
      <c r="O4" s="61"/>
      <c r="P4" s="61"/>
      <c r="Q4" s="61"/>
      <c r="R4" s="61"/>
      <c r="S4" s="61"/>
      <c r="T4" s="61"/>
      <c r="U4" s="61"/>
      <c r="V4" s="61"/>
      <c r="W4" s="61"/>
      <c r="X4" s="61"/>
      <c r="Y4" s="61"/>
    </row>
    <row r="5" spans="1:25" ht="30" customHeight="1" x14ac:dyDescent="0.25">
      <c r="A5" s="232"/>
      <c r="B5" s="232"/>
      <c r="C5" s="232"/>
      <c r="D5" s="232"/>
      <c r="E5" s="232"/>
      <c r="F5" s="75"/>
      <c r="G5" s="259" t="s">
        <v>174</v>
      </c>
      <c r="H5" s="260"/>
      <c r="I5" s="260"/>
      <c r="J5" s="260"/>
      <c r="K5" s="60"/>
      <c r="L5" s="59"/>
      <c r="M5" s="203" t="s">
        <v>176</v>
      </c>
      <c r="N5" s="203"/>
      <c r="O5" s="61"/>
      <c r="P5" s="61"/>
      <c r="Q5" s="61"/>
      <c r="R5" s="61"/>
      <c r="S5" s="61"/>
      <c r="T5" s="61"/>
      <c r="U5" s="61"/>
      <c r="V5" s="61"/>
      <c r="W5" s="61"/>
      <c r="X5" s="61"/>
      <c r="Y5" s="61"/>
    </row>
    <row r="6" spans="1:25" ht="43.5" customHeight="1" thickBot="1" x14ac:dyDescent="0.3">
      <c r="F6" s="75"/>
      <c r="G6" s="255" t="s">
        <v>130</v>
      </c>
      <c r="H6" s="256"/>
      <c r="I6" s="256"/>
      <c r="J6" s="256"/>
      <c r="K6" s="164">
        <f>SUM(K2:K5)</f>
        <v>0</v>
      </c>
      <c r="L6" s="59"/>
      <c r="M6" s="203" t="s">
        <v>133</v>
      </c>
      <c r="N6" s="203"/>
      <c r="O6" s="68"/>
      <c r="P6" s="68"/>
      <c r="Q6" s="68"/>
      <c r="R6" s="68"/>
      <c r="S6" s="68"/>
      <c r="T6" s="68"/>
      <c r="U6" s="68"/>
      <c r="V6" s="68"/>
      <c r="W6" s="68"/>
      <c r="X6" s="68"/>
      <c r="Y6" s="68"/>
    </row>
    <row r="7" spans="1:25" ht="66" customHeight="1" thickBot="1" x14ac:dyDescent="0.3">
      <c r="A7" s="75"/>
      <c r="B7" s="75"/>
      <c r="D7" s="75" t="s">
        <v>216</v>
      </c>
      <c r="F7" s="75"/>
      <c r="G7" s="255" t="s">
        <v>131</v>
      </c>
      <c r="H7" s="256"/>
      <c r="I7" s="256"/>
      <c r="J7" s="256"/>
      <c r="K7" s="165"/>
      <c r="M7" s="203" t="s">
        <v>177</v>
      </c>
      <c r="N7" s="203"/>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7"/>
      <c r="B9" s="220" t="s">
        <v>136</v>
      </c>
      <c r="C9" s="221"/>
      <c r="D9" s="226" t="s">
        <v>5</v>
      </c>
      <c r="E9" s="71" t="s">
        <v>6</v>
      </c>
      <c r="F9" s="72"/>
      <c r="G9" s="72"/>
      <c r="H9" s="72"/>
      <c r="I9" s="72"/>
      <c r="J9" s="72"/>
      <c r="K9" s="73"/>
      <c r="L9" s="74"/>
      <c r="M9" s="216" t="s">
        <v>120</v>
      </c>
      <c r="N9" s="216"/>
      <c r="O9" s="69"/>
      <c r="P9" s="69"/>
      <c r="Q9" s="69"/>
      <c r="R9" s="69"/>
      <c r="S9" s="69"/>
      <c r="T9" s="69"/>
      <c r="U9" s="69"/>
      <c r="V9" s="69"/>
      <c r="W9" s="69"/>
      <c r="X9" s="69"/>
      <c r="Y9" s="69"/>
    </row>
    <row r="10" spans="1:25" s="75" customFormat="1" ht="24.95" customHeight="1" thickBot="1" x14ac:dyDescent="0.3">
      <c r="A10" s="258"/>
      <c r="B10" s="222"/>
      <c r="C10" s="223"/>
      <c r="D10" s="227"/>
      <c r="E10" s="76" t="s">
        <v>224</v>
      </c>
      <c r="F10" s="77"/>
      <c r="G10" s="77"/>
      <c r="H10" s="77"/>
      <c r="I10" s="77"/>
      <c r="J10" s="77"/>
      <c r="K10" s="78"/>
      <c r="L10" s="74"/>
      <c r="M10" s="229" t="s">
        <v>178</v>
      </c>
      <c r="N10" s="230"/>
      <c r="O10" s="79"/>
      <c r="P10" s="79"/>
      <c r="Q10" s="79"/>
      <c r="R10" s="79"/>
      <c r="S10" s="79"/>
      <c r="T10" s="79"/>
      <c r="U10" s="79"/>
      <c r="V10" s="79"/>
      <c r="W10" s="79"/>
      <c r="X10" s="79"/>
      <c r="Y10" s="79"/>
    </row>
    <row r="11" spans="1:25" s="75" customFormat="1" ht="30.75" customHeight="1" thickBot="1" x14ac:dyDescent="0.3">
      <c r="A11" s="106" t="s">
        <v>138</v>
      </c>
      <c r="B11" s="253"/>
      <c r="C11" s="254"/>
      <c r="D11" s="114"/>
      <c r="E11" s="76" t="s">
        <v>154</v>
      </c>
      <c r="F11" s="77"/>
      <c r="G11" s="77"/>
      <c r="H11" s="77"/>
      <c r="I11" s="77"/>
      <c r="J11" s="77"/>
      <c r="K11" s="78"/>
      <c r="L11" s="80"/>
      <c r="M11" s="230"/>
      <c r="N11" s="230"/>
      <c r="O11" s="79"/>
      <c r="P11" s="79"/>
      <c r="Q11" s="79"/>
      <c r="R11" s="79"/>
      <c r="S11" s="79"/>
      <c r="T11" s="79"/>
      <c r="U11" s="79"/>
      <c r="V11" s="79"/>
      <c r="W11" s="79"/>
      <c r="X11" s="79"/>
      <c r="Y11" s="79"/>
    </row>
    <row r="12" spans="1:25" s="75" customFormat="1" ht="35.1" customHeight="1" thickBot="1" x14ac:dyDescent="0.3">
      <c r="A12" s="106" t="s">
        <v>155</v>
      </c>
      <c r="B12" s="249" t="s">
        <v>227</v>
      </c>
      <c r="C12" s="249"/>
      <c r="D12" s="176" t="s">
        <v>228</v>
      </c>
      <c r="E12" s="81" t="s">
        <v>132</v>
      </c>
      <c r="F12" s="82"/>
      <c r="G12" s="82"/>
      <c r="H12" s="82"/>
      <c r="I12" s="82"/>
      <c r="J12" s="82"/>
      <c r="K12" s="83"/>
      <c r="L12" s="84"/>
      <c r="M12" s="230"/>
      <c r="N12" s="230"/>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30"/>
      <c r="N13" s="230"/>
    </row>
    <row r="14" spans="1:25" ht="35.1" customHeight="1" thickBot="1" x14ac:dyDescent="0.3">
      <c r="A14" s="154"/>
      <c r="B14" s="108"/>
      <c r="C14" s="154"/>
      <c r="D14" s="109"/>
      <c r="E14" s="209" t="s">
        <v>8</v>
      </c>
      <c r="F14" s="210"/>
      <c r="G14" s="210"/>
      <c r="H14" s="210"/>
      <c r="I14" s="210"/>
      <c r="J14" s="210"/>
      <c r="K14" s="211"/>
      <c r="M14" s="230" t="s">
        <v>179</v>
      </c>
      <c r="N14" s="230"/>
      <c r="O14" s="88"/>
      <c r="P14" s="88"/>
      <c r="Q14" s="88"/>
      <c r="R14" s="88"/>
      <c r="S14" s="88"/>
      <c r="T14" s="88"/>
      <c r="U14" s="88"/>
      <c r="V14" s="88"/>
      <c r="W14" s="88"/>
      <c r="X14" s="88"/>
      <c r="Y14" s="88"/>
    </row>
    <row r="15" spans="1:25" ht="29.25" customHeight="1" thickBot="1" x14ac:dyDescent="0.3">
      <c r="A15" s="155"/>
      <c r="B15" s="111"/>
      <c r="C15" s="155"/>
      <c r="D15" s="112"/>
      <c r="E15" s="209" t="s">
        <v>9</v>
      </c>
      <c r="F15" s="212"/>
      <c r="G15" s="212"/>
      <c r="H15" s="212"/>
      <c r="I15" s="212"/>
      <c r="J15" s="213"/>
      <c r="K15" s="214" t="s">
        <v>10</v>
      </c>
      <c r="M15" s="230"/>
      <c r="N15" s="230"/>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5"/>
      <c r="M16" s="230"/>
      <c r="N16" s="230"/>
    </row>
    <row r="17" spans="1:14" s="90" customFormat="1" ht="24.95" customHeight="1" x14ac:dyDescent="0.25">
      <c r="A17" s="180" t="s">
        <v>15</v>
      </c>
      <c r="B17" s="181">
        <v>301</v>
      </c>
      <c r="C17" s="182" t="s">
        <v>203</v>
      </c>
      <c r="D17" s="156" t="str">
        <f t="shared" ref="D17:D79" si="0">IF(SUM(E17:K17)&gt;0,(SUM(E17:K17)),"")</f>
        <v/>
      </c>
      <c r="E17" s="177"/>
      <c r="F17" s="177"/>
      <c r="G17" s="177"/>
      <c r="H17" s="177"/>
      <c r="I17" s="177"/>
      <c r="J17" s="177"/>
      <c r="K17" s="177"/>
      <c r="M17" s="93"/>
      <c r="N17" s="152" t="s">
        <v>156</v>
      </c>
    </row>
    <row r="18" spans="1:14" s="90" customFormat="1" ht="24.95" customHeight="1" x14ac:dyDescent="0.25">
      <c r="A18" s="183" t="s">
        <v>16</v>
      </c>
      <c r="B18" s="184">
        <v>302</v>
      </c>
      <c r="C18" s="185" t="s">
        <v>17</v>
      </c>
      <c r="D18" s="157" t="str">
        <f t="shared" si="0"/>
        <v/>
      </c>
      <c r="E18" s="178"/>
      <c r="F18" s="178"/>
      <c r="G18" s="178"/>
      <c r="H18" s="178"/>
      <c r="I18" s="178"/>
      <c r="J18" s="178"/>
      <c r="K18" s="178"/>
      <c r="M18" s="151"/>
      <c r="N18" s="152" t="s">
        <v>157</v>
      </c>
    </row>
    <row r="19" spans="1:14" s="90" customFormat="1" ht="24.95" customHeight="1" x14ac:dyDescent="0.25">
      <c r="A19" s="183" t="s">
        <v>191</v>
      </c>
      <c r="B19" s="184">
        <v>376</v>
      </c>
      <c r="C19" s="185" t="s">
        <v>192</v>
      </c>
      <c r="D19" s="157" t="str">
        <f t="shared" si="0"/>
        <v/>
      </c>
      <c r="E19" s="178"/>
      <c r="F19" s="178"/>
      <c r="G19" s="178"/>
      <c r="H19" s="178"/>
      <c r="I19" s="178"/>
      <c r="J19" s="178"/>
      <c r="K19" s="178"/>
      <c r="M19" s="151"/>
      <c r="N19" s="152"/>
    </row>
    <row r="20" spans="1:14" s="90" customFormat="1" ht="24.95" customHeight="1" x14ac:dyDescent="0.25">
      <c r="A20" s="183" t="s">
        <v>18</v>
      </c>
      <c r="B20" s="184">
        <v>303</v>
      </c>
      <c r="C20" s="185" t="s">
        <v>19</v>
      </c>
      <c r="D20" s="157" t="str">
        <f t="shared" si="0"/>
        <v/>
      </c>
      <c r="E20" s="178"/>
      <c r="F20" s="178"/>
      <c r="G20" s="178"/>
      <c r="H20" s="178"/>
      <c r="I20" s="178"/>
      <c r="J20" s="178"/>
      <c r="K20" s="178"/>
      <c r="M20" s="93"/>
      <c r="N20" s="203" t="s">
        <v>158</v>
      </c>
    </row>
    <row r="21" spans="1:14" s="90" customFormat="1" ht="24.95" customHeight="1" x14ac:dyDescent="0.25">
      <c r="A21" s="183" t="s">
        <v>20</v>
      </c>
      <c r="B21" s="184">
        <v>304</v>
      </c>
      <c r="C21" s="185" t="s">
        <v>21</v>
      </c>
      <c r="D21" s="157" t="str">
        <f t="shared" si="0"/>
        <v/>
      </c>
      <c r="E21" s="178"/>
      <c r="F21" s="178"/>
      <c r="G21" s="178"/>
      <c r="H21" s="178"/>
      <c r="I21" s="178"/>
      <c r="J21" s="178"/>
      <c r="K21" s="178"/>
      <c r="M21" s="93"/>
      <c r="N21" s="203"/>
    </row>
    <row r="22" spans="1:14" s="90" customFormat="1" ht="24.95" customHeight="1" x14ac:dyDescent="0.25">
      <c r="A22" s="183" t="s">
        <v>22</v>
      </c>
      <c r="B22" s="184">
        <v>305</v>
      </c>
      <c r="C22" s="185" t="s">
        <v>23</v>
      </c>
      <c r="D22" s="157" t="str">
        <f t="shared" si="0"/>
        <v/>
      </c>
      <c r="E22" s="178"/>
      <c r="F22" s="178"/>
      <c r="G22" s="178"/>
      <c r="H22" s="178"/>
      <c r="I22" s="178"/>
      <c r="J22" s="178"/>
      <c r="K22" s="178"/>
      <c r="M22" s="93"/>
      <c r="N22" s="203"/>
    </row>
    <row r="23" spans="1:14" s="90" customFormat="1" ht="24.95" customHeight="1" x14ac:dyDescent="0.25">
      <c r="A23" s="183" t="s">
        <v>24</v>
      </c>
      <c r="B23" s="184">
        <v>306</v>
      </c>
      <c r="C23" s="185" t="s">
        <v>25</v>
      </c>
      <c r="D23" s="157" t="str">
        <f t="shared" si="0"/>
        <v/>
      </c>
      <c r="E23" s="178"/>
      <c r="F23" s="178"/>
      <c r="G23" s="178"/>
      <c r="H23" s="178"/>
      <c r="I23" s="178"/>
      <c r="J23" s="178"/>
      <c r="K23" s="178"/>
      <c r="M23" s="93"/>
      <c r="N23" s="203" t="s">
        <v>159</v>
      </c>
    </row>
    <row r="24" spans="1:14" s="90" customFormat="1" ht="24.95" customHeight="1" x14ac:dyDescent="0.25">
      <c r="A24" s="183" t="s">
        <v>26</v>
      </c>
      <c r="B24" s="184">
        <v>307</v>
      </c>
      <c r="C24" s="185" t="s">
        <v>27</v>
      </c>
      <c r="D24" s="157" t="str">
        <f t="shared" si="0"/>
        <v/>
      </c>
      <c r="E24" s="178"/>
      <c r="F24" s="178"/>
      <c r="G24" s="178"/>
      <c r="H24" s="178"/>
      <c r="I24" s="178"/>
      <c r="J24" s="178"/>
      <c r="K24" s="178"/>
      <c r="M24" s="93"/>
      <c r="N24" s="203"/>
    </row>
    <row r="25" spans="1:14" s="90" customFormat="1" ht="24.95" customHeight="1" x14ac:dyDescent="0.25">
      <c r="A25" s="183" t="s">
        <v>28</v>
      </c>
      <c r="B25" s="184">
        <v>309</v>
      </c>
      <c r="C25" s="185" t="s">
        <v>206</v>
      </c>
      <c r="D25" s="157" t="str">
        <f t="shared" si="0"/>
        <v/>
      </c>
      <c r="E25" s="178"/>
      <c r="F25" s="178"/>
      <c r="G25" s="178"/>
      <c r="H25" s="178"/>
      <c r="I25" s="178"/>
      <c r="J25" s="178"/>
      <c r="K25" s="178"/>
      <c r="M25" s="93"/>
      <c r="N25" s="203" t="s">
        <v>160</v>
      </c>
    </row>
    <row r="26" spans="1:14" s="90" customFormat="1" ht="24.95" customHeight="1" x14ac:dyDescent="0.25">
      <c r="A26" s="183" t="s">
        <v>29</v>
      </c>
      <c r="B26" s="184">
        <v>310</v>
      </c>
      <c r="C26" s="185" t="s">
        <v>30</v>
      </c>
      <c r="D26" s="157" t="str">
        <f t="shared" si="0"/>
        <v/>
      </c>
      <c r="E26" s="178"/>
      <c r="F26" s="178"/>
      <c r="G26" s="178"/>
      <c r="H26" s="178"/>
      <c r="I26" s="178"/>
      <c r="J26" s="178"/>
      <c r="K26" s="178"/>
      <c r="M26" s="93"/>
      <c r="N26" s="203"/>
    </row>
    <row r="27" spans="1:14" s="90" customFormat="1" ht="24.95" customHeight="1" x14ac:dyDescent="0.25">
      <c r="A27" s="183" t="s">
        <v>31</v>
      </c>
      <c r="B27" s="184">
        <v>311</v>
      </c>
      <c r="C27" s="185" t="s">
        <v>32</v>
      </c>
      <c r="D27" s="157" t="str">
        <f t="shared" si="0"/>
        <v/>
      </c>
      <c r="E27" s="178"/>
      <c r="F27" s="178"/>
      <c r="G27" s="178"/>
      <c r="H27" s="178"/>
      <c r="I27" s="178"/>
      <c r="J27" s="178"/>
      <c r="K27" s="178"/>
      <c r="M27" s="93"/>
      <c r="N27" s="203" t="s">
        <v>161</v>
      </c>
    </row>
    <row r="28" spans="1:14" s="90" customFormat="1" ht="24.95" customHeight="1" x14ac:dyDescent="0.25">
      <c r="A28" s="183" t="s">
        <v>33</v>
      </c>
      <c r="B28" s="184">
        <v>312</v>
      </c>
      <c r="C28" s="185" t="s">
        <v>34</v>
      </c>
      <c r="D28" s="157" t="str">
        <f t="shared" si="0"/>
        <v/>
      </c>
      <c r="E28" s="178"/>
      <c r="F28" s="178"/>
      <c r="G28" s="178"/>
      <c r="H28" s="178"/>
      <c r="I28" s="178"/>
      <c r="J28" s="178"/>
      <c r="K28" s="178"/>
      <c r="M28" s="93"/>
      <c r="N28" s="203"/>
    </row>
    <row r="29" spans="1:14" s="90" customFormat="1" ht="24.95" customHeight="1" x14ac:dyDescent="0.25">
      <c r="A29" s="183" t="s">
        <v>35</v>
      </c>
      <c r="B29" s="184">
        <v>313</v>
      </c>
      <c r="C29" s="185" t="s">
        <v>193</v>
      </c>
      <c r="D29" s="157" t="str">
        <f t="shared" si="0"/>
        <v/>
      </c>
      <c r="E29" s="178"/>
      <c r="F29" s="178"/>
      <c r="G29" s="178"/>
      <c r="H29" s="178"/>
      <c r="I29" s="178"/>
      <c r="J29" s="178"/>
      <c r="K29" s="178"/>
      <c r="M29" s="93"/>
      <c r="N29" s="203"/>
    </row>
    <row r="30" spans="1:14" s="90" customFormat="1" ht="24.95" customHeight="1" x14ac:dyDescent="0.25">
      <c r="A30" s="183" t="s">
        <v>36</v>
      </c>
      <c r="B30" s="184">
        <v>314</v>
      </c>
      <c r="C30" s="185" t="s">
        <v>194</v>
      </c>
      <c r="D30" s="157" t="str">
        <f t="shared" si="0"/>
        <v/>
      </c>
      <c r="E30" s="178"/>
      <c r="F30" s="178"/>
      <c r="G30" s="178"/>
      <c r="H30" s="178"/>
      <c r="I30" s="178"/>
      <c r="J30" s="178"/>
      <c r="K30" s="178"/>
      <c r="M30" s="203" t="s">
        <v>173</v>
      </c>
      <c r="N30" s="203"/>
    </row>
    <row r="31" spans="1:14" s="90" customFormat="1" ht="24.95" customHeight="1" x14ac:dyDescent="0.25">
      <c r="A31" s="183" t="s">
        <v>37</v>
      </c>
      <c r="B31" s="184">
        <v>315</v>
      </c>
      <c r="C31" s="185" t="s">
        <v>38</v>
      </c>
      <c r="D31" s="157" t="str">
        <f t="shared" si="0"/>
        <v/>
      </c>
      <c r="E31" s="178"/>
      <c r="F31" s="178"/>
      <c r="G31" s="178"/>
      <c r="H31" s="178"/>
      <c r="I31" s="178"/>
      <c r="J31" s="178"/>
      <c r="K31" s="178"/>
      <c r="M31" s="203"/>
      <c r="N31" s="203"/>
    </row>
    <row r="32" spans="1:14" s="90" customFormat="1" ht="24.95" customHeight="1" x14ac:dyDescent="0.25">
      <c r="A32" s="183" t="s">
        <v>39</v>
      </c>
      <c r="B32" s="184">
        <v>316</v>
      </c>
      <c r="C32" s="185" t="s">
        <v>40</v>
      </c>
      <c r="D32" s="157" t="str">
        <f t="shared" si="0"/>
        <v/>
      </c>
      <c r="E32" s="178"/>
      <c r="F32" s="178"/>
      <c r="G32" s="178"/>
      <c r="H32" s="178"/>
      <c r="I32" s="178"/>
      <c r="J32" s="178"/>
      <c r="K32" s="178"/>
      <c r="M32" s="203"/>
      <c r="N32" s="203"/>
    </row>
    <row r="33" spans="1:23" s="90" customFormat="1" ht="24.95" customHeight="1" x14ac:dyDescent="0.25">
      <c r="A33" s="183" t="s">
        <v>41</v>
      </c>
      <c r="B33" s="184">
        <v>317</v>
      </c>
      <c r="C33" s="185" t="s">
        <v>42</v>
      </c>
      <c r="D33" s="157" t="str">
        <f t="shared" si="0"/>
        <v/>
      </c>
      <c r="E33" s="178"/>
      <c r="F33" s="178"/>
      <c r="G33" s="178"/>
      <c r="H33" s="178"/>
      <c r="I33" s="178"/>
      <c r="J33" s="178"/>
      <c r="K33" s="178"/>
      <c r="M33" s="203"/>
      <c r="N33" s="203"/>
    </row>
    <row r="34" spans="1:23" s="90" customFormat="1" ht="24.95" customHeight="1" x14ac:dyDescent="0.25">
      <c r="A34" s="183" t="s">
        <v>43</v>
      </c>
      <c r="B34" s="184">
        <v>318</v>
      </c>
      <c r="C34" s="185" t="s">
        <v>44</v>
      </c>
      <c r="D34" s="157" t="str">
        <f t="shared" si="0"/>
        <v/>
      </c>
      <c r="E34" s="178"/>
      <c r="F34" s="178"/>
      <c r="G34" s="178"/>
      <c r="H34" s="178"/>
      <c r="I34" s="178"/>
      <c r="J34" s="178"/>
      <c r="K34" s="178"/>
      <c r="M34" s="203"/>
      <c r="N34" s="203"/>
    </row>
    <row r="35" spans="1:23" s="90" customFormat="1" ht="24.95" customHeight="1" x14ac:dyDescent="0.25">
      <c r="A35" s="183" t="s">
        <v>45</v>
      </c>
      <c r="B35" s="184">
        <v>319</v>
      </c>
      <c r="C35" s="185" t="s">
        <v>205</v>
      </c>
      <c r="D35" s="157" t="str">
        <f t="shared" si="0"/>
        <v/>
      </c>
      <c r="E35" s="178"/>
      <c r="F35" s="178"/>
      <c r="G35" s="178"/>
      <c r="H35" s="178"/>
      <c r="I35" s="178"/>
      <c r="J35" s="178"/>
      <c r="K35" s="178"/>
      <c r="M35" s="203"/>
      <c r="N35" s="203"/>
    </row>
    <row r="36" spans="1:23" s="90" customFormat="1" ht="24.95" customHeight="1" x14ac:dyDescent="0.25">
      <c r="A36" s="183" t="s">
        <v>46</v>
      </c>
      <c r="B36" s="184">
        <v>320</v>
      </c>
      <c r="C36" s="185" t="s">
        <v>47</v>
      </c>
      <c r="D36" s="157" t="str">
        <f t="shared" si="0"/>
        <v/>
      </c>
      <c r="E36" s="178"/>
      <c r="F36" s="178"/>
      <c r="G36" s="178"/>
      <c r="H36" s="178"/>
      <c r="I36" s="178"/>
      <c r="J36" s="178"/>
      <c r="K36" s="178"/>
      <c r="M36" s="203"/>
      <c r="N36" s="203"/>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c r="F37" s="178"/>
      <c r="G37" s="178"/>
      <c r="H37" s="178"/>
      <c r="I37" s="178"/>
      <c r="J37" s="178"/>
      <c r="K37" s="178"/>
      <c r="M37" s="203"/>
      <c r="N37" s="203"/>
    </row>
    <row r="38" spans="1:23" s="90" customFormat="1" ht="24.95" customHeight="1" x14ac:dyDescent="0.25">
      <c r="A38" s="183" t="s">
        <v>50</v>
      </c>
      <c r="B38" s="184">
        <v>322</v>
      </c>
      <c r="C38" s="185" t="s">
        <v>51</v>
      </c>
      <c r="D38" s="157" t="str">
        <f t="shared" si="0"/>
        <v/>
      </c>
      <c r="E38" s="178"/>
      <c r="F38" s="178"/>
      <c r="G38" s="178"/>
      <c r="H38" s="178"/>
      <c r="I38" s="178"/>
      <c r="J38" s="178"/>
      <c r="K38" s="178"/>
      <c r="M38" s="203"/>
      <c r="N38" s="203"/>
    </row>
    <row r="39" spans="1:23" s="90" customFormat="1" ht="24.95" customHeight="1" x14ac:dyDescent="0.25">
      <c r="A39" s="183" t="s">
        <v>52</v>
      </c>
      <c r="B39" s="184">
        <v>345</v>
      </c>
      <c r="C39" s="185" t="s">
        <v>53</v>
      </c>
      <c r="D39" s="157" t="str">
        <f t="shared" si="0"/>
        <v/>
      </c>
      <c r="E39" s="178"/>
      <c r="F39" s="178"/>
      <c r="G39" s="178"/>
      <c r="H39" s="178"/>
      <c r="I39" s="178"/>
      <c r="J39" s="178"/>
      <c r="K39" s="178"/>
      <c r="M39" s="94"/>
      <c r="N39" s="94"/>
    </row>
    <row r="40" spans="1:23" s="90" customFormat="1" ht="24.95" customHeight="1" x14ac:dyDescent="0.25">
      <c r="A40" s="183" t="s">
        <v>54</v>
      </c>
      <c r="B40" s="184">
        <v>323</v>
      </c>
      <c r="C40" s="185" t="s">
        <v>55</v>
      </c>
      <c r="D40" s="157" t="str">
        <f t="shared" si="0"/>
        <v/>
      </c>
      <c r="E40" s="178"/>
      <c r="F40" s="178"/>
      <c r="G40" s="178"/>
      <c r="H40" s="178"/>
      <c r="I40" s="178"/>
      <c r="J40" s="178"/>
      <c r="K40" s="178"/>
      <c r="M40" s="93"/>
      <c r="N40" s="203" t="s">
        <v>163</v>
      </c>
    </row>
    <row r="41" spans="1:23" s="90" customFormat="1" ht="24.95" customHeight="1" x14ac:dyDescent="0.25">
      <c r="A41" s="183" t="s">
        <v>56</v>
      </c>
      <c r="B41" s="184">
        <v>324</v>
      </c>
      <c r="C41" s="185" t="s">
        <v>57</v>
      </c>
      <c r="D41" s="157" t="str">
        <f t="shared" si="0"/>
        <v/>
      </c>
      <c r="E41" s="178"/>
      <c r="F41" s="178"/>
      <c r="G41" s="178"/>
      <c r="H41" s="178"/>
      <c r="I41" s="178"/>
      <c r="J41" s="178"/>
      <c r="K41" s="178"/>
      <c r="M41" s="93"/>
      <c r="N41" s="203"/>
    </row>
    <row r="42" spans="1:23" s="90" customFormat="1" ht="24.95" customHeight="1" x14ac:dyDescent="0.25">
      <c r="A42" s="183" t="s">
        <v>58</v>
      </c>
      <c r="B42" s="184">
        <v>325</v>
      </c>
      <c r="C42" s="185" t="s">
        <v>59</v>
      </c>
      <c r="D42" s="157" t="str">
        <f t="shared" si="0"/>
        <v/>
      </c>
      <c r="E42" s="178"/>
      <c r="F42" s="178"/>
      <c r="G42" s="178"/>
      <c r="H42" s="178"/>
      <c r="I42" s="178"/>
      <c r="J42" s="178"/>
      <c r="K42" s="178"/>
      <c r="M42" s="93"/>
      <c r="N42" s="203" t="s">
        <v>164</v>
      </c>
    </row>
    <row r="43" spans="1:23" s="90" customFormat="1" ht="24.95" customHeight="1" x14ac:dyDescent="0.25">
      <c r="A43" s="183" t="s">
        <v>60</v>
      </c>
      <c r="B43" s="184">
        <v>326</v>
      </c>
      <c r="C43" s="185" t="s">
        <v>61</v>
      </c>
      <c r="D43" s="157" t="str">
        <f t="shared" si="0"/>
        <v/>
      </c>
      <c r="E43" s="178"/>
      <c r="F43" s="178"/>
      <c r="G43" s="178"/>
      <c r="H43" s="178"/>
      <c r="I43" s="178"/>
      <c r="J43" s="178"/>
      <c r="K43" s="178"/>
      <c r="M43" s="93"/>
      <c r="N43" s="203"/>
    </row>
    <row r="44" spans="1:23" s="90" customFormat="1" ht="33" customHeight="1" x14ac:dyDescent="0.25">
      <c r="A44" s="183" t="s">
        <v>107</v>
      </c>
      <c r="B44" s="184">
        <v>359</v>
      </c>
      <c r="C44" s="185" t="s">
        <v>222</v>
      </c>
      <c r="D44" s="157" t="str">
        <f t="shared" si="0"/>
        <v/>
      </c>
      <c r="E44" s="178"/>
      <c r="F44" s="178"/>
      <c r="G44" s="178"/>
      <c r="H44" s="178"/>
      <c r="I44" s="178"/>
      <c r="J44" s="178"/>
      <c r="K44" s="178"/>
      <c r="M44" s="93"/>
      <c r="N44" s="203" t="s">
        <v>165</v>
      </c>
    </row>
    <row r="45" spans="1:23" s="90" customFormat="1" ht="24.95" customHeight="1" x14ac:dyDescent="0.25">
      <c r="A45" s="183" t="s">
        <v>62</v>
      </c>
      <c r="B45" s="184">
        <v>327</v>
      </c>
      <c r="C45" s="185" t="s">
        <v>63</v>
      </c>
      <c r="D45" s="157" t="str">
        <f t="shared" si="0"/>
        <v/>
      </c>
      <c r="E45" s="178"/>
      <c r="F45" s="178"/>
      <c r="G45" s="178"/>
      <c r="H45" s="178"/>
      <c r="I45" s="178"/>
      <c r="J45" s="178"/>
      <c r="K45" s="178"/>
      <c r="M45" s="93"/>
      <c r="N45" s="203"/>
    </row>
    <row r="46" spans="1:23" s="90" customFormat="1" ht="24.95" customHeight="1" x14ac:dyDescent="0.25">
      <c r="A46" s="183" t="s">
        <v>64</v>
      </c>
      <c r="B46" s="184">
        <v>328</v>
      </c>
      <c r="C46" s="185" t="s">
        <v>65</v>
      </c>
      <c r="D46" s="157" t="str">
        <f t="shared" si="0"/>
        <v/>
      </c>
      <c r="E46" s="178"/>
      <c r="F46" s="178"/>
      <c r="G46" s="178"/>
      <c r="H46" s="178"/>
      <c r="I46" s="178"/>
      <c r="J46" s="178"/>
      <c r="K46" s="178"/>
      <c r="M46" s="93"/>
      <c r="N46" s="203" t="s">
        <v>166</v>
      </c>
    </row>
    <row r="47" spans="1:23" s="90" customFormat="1" ht="24.95" customHeight="1" x14ac:dyDescent="0.25">
      <c r="A47" s="183" t="s">
        <v>66</v>
      </c>
      <c r="B47" s="184">
        <v>329</v>
      </c>
      <c r="C47" s="185" t="s">
        <v>67</v>
      </c>
      <c r="D47" s="157" t="str">
        <f t="shared" si="0"/>
        <v/>
      </c>
      <c r="E47" s="178"/>
      <c r="F47" s="178"/>
      <c r="G47" s="178"/>
      <c r="H47" s="178"/>
      <c r="I47" s="178"/>
      <c r="J47" s="178"/>
      <c r="K47" s="178"/>
      <c r="M47" s="93"/>
      <c r="N47" s="203"/>
    </row>
    <row r="48" spans="1:23" s="90" customFormat="1" ht="24.95" customHeight="1" x14ac:dyDescent="0.25">
      <c r="A48" s="183" t="s">
        <v>68</v>
      </c>
      <c r="B48" s="184">
        <v>330</v>
      </c>
      <c r="C48" s="185" t="s">
        <v>207</v>
      </c>
      <c r="D48" s="157" t="str">
        <f t="shared" si="0"/>
        <v/>
      </c>
      <c r="E48" s="178"/>
      <c r="F48" s="178"/>
      <c r="G48" s="178"/>
      <c r="H48" s="178"/>
      <c r="I48" s="178"/>
      <c r="J48" s="178"/>
      <c r="K48" s="178"/>
      <c r="M48" s="93"/>
      <c r="N48" s="151"/>
    </row>
    <row r="49" spans="1:14" s="90" customFormat="1" ht="24.95" customHeight="1" x14ac:dyDescent="0.25">
      <c r="A49" s="183" t="s">
        <v>69</v>
      </c>
      <c r="B49" s="184">
        <v>333</v>
      </c>
      <c r="C49" s="185" t="s">
        <v>70</v>
      </c>
      <c r="D49" s="157" t="str">
        <f t="shared" si="0"/>
        <v/>
      </c>
      <c r="E49" s="178"/>
      <c r="F49" s="178"/>
      <c r="G49" s="178"/>
      <c r="H49" s="178"/>
      <c r="I49" s="178"/>
      <c r="J49" s="178"/>
      <c r="K49" s="178"/>
      <c r="M49" s="93"/>
      <c r="N49" s="152" t="s">
        <v>121</v>
      </c>
    </row>
    <row r="50" spans="1:14" s="90" customFormat="1" ht="24.95" customHeight="1" x14ac:dyDescent="0.25">
      <c r="A50" s="183" t="s">
        <v>71</v>
      </c>
      <c r="B50" s="184">
        <v>334</v>
      </c>
      <c r="C50" s="185" t="s">
        <v>204</v>
      </c>
      <c r="D50" s="157" t="str">
        <f t="shared" si="0"/>
        <v/>
      </c>
      <c r="E50" s="178"/>
      <c r="F50" s="178"/>
      <c r="G50" s="178"/>
      <c r="H50" s="178"/>
      <c r="I50" s="178"/>
      <c r="J50" s="178"/>
      <c r="K50" s="178"/>
      <c r="M50" s="93"/>
      <c r="N50" s="151"/>
    </row>
    <row r="51" spans="1:14" s="90" customFormat="1" ht="24.95" customHeight="1" x14ac:dyDescent="0.25">
      <c r="A51" s="183" t="s">
        <v>72</v>
      </c>
      <c r="B51" s="184">
        <v>335</v>
      </c>
      <c r="C51" s="185" t="s">
        <v>195</v>
      </c>
      <c r="D51" s="157" t="str">
        <f t="shared" si="0"/>
        <v/>
      </c>
      <c r="E51" s="178"/>
      <c r="F51" s="178"/>
      <c r="G51" s="178"/>
      <c r="H51" s="178"/>
      <c r="I51" s="178"/>
      <c r="J51" s="178"/>
      <c r="K51" s="178"/>
      <c r="M51" s="152" t="s">
        <v>75</v>
      </c>
      <c r="N51" s="93"/>
    </row>
    <row r="52" spans="1:14" s="90" customFormat="1" ht="24.95" customHeight="1" x14ac:dyDescent="0.25">
      <c r="A52" s="183" t="s">
        <v>73</v>
      </c>
      <c r="B52" s="184">
        <v>336</v>
      </c>
      <c r="C52" s="185" t="s">
        <v>74</v>
      </c>
      <c r="D52" s="157" t="str">
        <f t="shared" si="0"/>
        <v/>
      </c>
      <c r="E52" s="178"/>
      <c r="F52" s="178"/>
      <c r="G52" s="178"/>
      <c r="H52" s="178"/>
      <c r="I52" s="178"/>
      <c r="J52" s="178"/>
      <c r="K52" s="178"/>
      <c r="M52" s="152"/>
      <c r="N52" s="93"/>
    </row>
    <row r="53" spans="1:14" s="90" customFormat="1" ht="24.95" customHeight="1" x14ac:dyDescent="0.25">
      <c r="A53" s="183" t="s">
        <v>76</v>
      </c>
      <c r="B53" s="184">
        <v>337</v>
      </c>
      <c r="C53" s="185" t="s">
        <v>208</v>
      </c>
      <c r="D53" s="157" t="str">
        <f t="shared" si="0"/>
        <v/>
      </c>
      <c r="E53" s="178"/>
      <c r="F53" s="178"/>
      <c r="G53" s="178"/>
      <c r="H53" s="178"/>
      <c r="I53" s="178"/>
      <c r="J53" s="178"/>
      <c r="K53" s="178"/>
      <c r="M53" s="93"/>
      <c r="N53" s="93"/>
    </row>
    <row r="54" spans="1:14" s="90" customFormat="1" ht="24.95" customHeight="1" x14ac:dyDescent="0.25">
      <c r="A54" s="183" t="s">
        <v>78</v>
      </c>
      <c r="B54" s="184">
        <v>339</v>
      </c>
      <c r="C54" s="185" t="s">
        <v>79</v>
      </c>
      <c r="D54" s="157" t="str">
        <f t="shared" si="0"/>
        <v/>
      </c>
      <c r="E54" s="178"/>
      <c r="F54" s="178"/>
      <c r="G54" s="178"/>
      <c r="H54" s="178"/>
      <c r="I54" s="178"/>
      <c r="J54" s="178"/>
      <c r="K54" s="178"/>
      <c r="M54" s="93"/>
      <c r="N54" s="93"/>
    </row>
    <row r="55" spans="1:14" s="90" customFormat="1" ht="24.95" customHeight="1" x14ac:dyDescent="0.25">
      <c r="A55" s="183" t="s">
        <v>80</v>
      </c>
      <c r="B55" s="184">
        <v>340</v>
      </c>
      <c r="C55" s="185" t="s">
        <v>81</v>
      </c>
      <c r="D55" s="157" t="str">
        <f t="shared" si="0"/>
        <v/>
      </c>
      <c r="E55" s="178"/>
      <c r="F55" s="178"/>
      <c r="G55" s="178"/>
      <c r="H55" s="178"/>
      <c r="I55" s="178"/>
      <c r="J55" s="178"/>
      <c r="K55" s="178"/>
      <c r="M55" s="93"/>
      <c r="N55" s="93"/>
    </row>
    <row r="56" spans="1:14" s="90" customFormat="1" ht="24.95" customHeight="1" x14ac:dyDescent="0.25">
      <c r="A56" s="183" t="s">
        <v>196</v>
      </c>
      <c r="B56" s="184">
        <v>373</v>
      </c>
      <c r="C56" s="185" t="s">
        <v>197</v>
      </c>
      <c r="D56" s="157" t="str">
        <f t="shared" si="0"/>
        <v/>
      </c>
      <c r="E56" s="178"/>
      <c r="F56" s="178"/>
      <c r="G56" s="178"/>
      <c r="H56" s="178"/>
      <c r="I56" s="178"/>
      <c r="J56" s="178"/>
      <c r="K56" s="178"/>
      <c r="M56" s="93"/>
      <c r="N56" s="93"/>
    </row>
    <row r="57" spans="1:14" s="90" customFormat="1" ht="24.95" customHeight="1" x14ac:dyDescent="0.25">
      <c r="A57" s="183" t="s">
        <v>82</v>
      </c>
      <c r="B57" s="184">
        <v>342</v>
      </c>
      <c r="C57" s="185" t="s">
        <v>83</v>
      </c>
      <c r="D57" s="157" t="str">
        <f t="shared" si="0"/>
        <v/>
      </c>
      <c r="E57" s="178"/>
      <c r="F57" s="178"/>
      <c r="G57" s="178"/>
      <c r="H57" s="178"/>
      <c r="I57" s="178"/>
      <c r="J57" s="178"/>
      <c r="K57" s="178"/>
      <c r="M57" s="93"/>
      <c r="N57" s="93"/>
    </row>
    <row r="58" spans="1:14" s="90" customFormat="1" ht="24.95" customHeight="1" x14ac:dyDescent="0.25">
      <c r="A58" s="183" t="s">
        <v>84</v>
      </c>
      <c r="B58" s="184">
        <v>343</v>
      </c>
      <c r="C58" s="185" t="s">
        <v>85</v>
      </c>
      <c r="D58" s="157" t="str">
        <f t="shared" si="0"/>
        <v/>
      </c>
      <c r="E58" s="178"/>
      <c r="F58" s="178"/>
      <c r="G58" s="178"/>
      <c r="H58" s="178"/>
      <c r="I58" s="178"/>
      <c r="J58" s="178"/>
      <c r="K58" s="178"/>
      <c r="M58" s="93"/>
      <c r="N58" s="93"/>
    </row>
    <row r="59" spans="1:14" s="90" customFormat="1" ht="24.95" customHeight="1" x14ac:dyDescent="0.25">
      <c r="A59" s="183" t="s">
        <v>86</v>
      </c>
      <c r="B59" s="184">
        <v>344</v>
      </c>
      <c r="C59" s="185" t="s">
        <v>87</v>
      </c>
      <c r="D59" s="157" t="str">
        <f t="shared" si="0"/>
        <v/>
      </c>
      <c r="E59" s="178"/>
      <c r="F59" s="178"/>
      <c r="G59" s="178"/>
      <c r="H59" s="178"/>
      <c r="I59" s="178"/>
      <c r="J59" s="178"/>
      <c r="K59" s="178"/>
      <c r="M59" s="93"/>
      <c r="N59" s="93"/>
    </row>
    <row r="60" spans="1:14" s="89" customFormat="1" ht="24.95" customHeight="1" x14ac:dyDescent="0.25">
      <c r="A60" s="183" t="s">
        <v>88</v>
      </c>
      <c r="B60" s="184">
        <v>346</v>
      </c>
      <c r="C60" s="185" t="s">
        <v>89</v>
      </c>
      <c r="D60" s="157" t="str">
        <f t="shared" si="0"/>
        <v/>
      </c>
      <c r="E60" s="178"/>
      <c r="F60" s="178"/>
      <c r="G60" s="178"/>
      <c r="H60" s="178"/>
      <c r="I60" s="178"/>
      <c r="J60" s="178"/>
      <c r="K60" s="178"/>
      <c r="M60" s="93"/>
      <c r="N60" s="38"/>
    </row>
    <row r="61" spans="1:14" ht="24.95" customHeight="1" x14ac:dyDescent="0.25">
      <c r="A61" s="183" t="s">
        <v>90</v>
      </c>
      <c r="B61" s="184">
        <v>347</v>
      </c>
      <c r="C61" s="185" t="s">
        <v>209</v>
      </c>
      <c r="D61" s="157" t="str">
        <f t="shared" si="0"/>
        <v/>
      </c>
      <c r="E61" s="178"/>
      <c r="F61" s="178"/>
      <c r="G61" s="178"/>
      <c r="H61" s="178"/>
      <c r="I61" s="178"/>
      <c r="J61" s="178"/>
      <c r="K61" s="178"/>
      <c r="L61" s="62"/>
      <c r="M61" s="38"/>
    </row>
    <row r="62" spans="1:14" ht="24.95" customHeight="1" x14ac:dyDescent="0.25">
      <c r="A62" s="183" t="s">
        <v>106</v>
      </c>
      <c r="B62" s="184">
        <v>358</v>
      </c>
      <c r="C62" s="185" t="s">
        <v>198</v>
      </c>
      <c r="D62" s="157" t="str">
        <f t="shared" si="0"/>
        <v/>
      </c>
      <c r="E62" s="178"/>
      <c r="F62" s="178"/>
      <c r="G62" s="178"/>
      <c r="H62" s="178"/>
      <c r="I62" s="178"/>
      <c r="J62" s="178"/>
      <c r="K62" s="178"/>
      <c r="L62" s="62"/>
    </row>
    <row r="63" spans="1:14" ht="24.95" customHeight="1" x14ac:dyDescent="0.25">
      <c r="A63" s="183" t="s">
        <v>91</v>
      </c>
      <c r="B63" s="184">
        <v>348</v>
      </c>
      <c r="C63" s="185" t="s">
        <v>92</v>
      </c>
      <c r="D63" s="157" t="str">
        <f t="shared" si="0"/>
        <v/>
      </c>
      <c r="E63" s="178"/>
      <c r="F63" s="178"/>
      <c r="G63" s="178"/>
      <c r="H63" s="178"/>
      <c r="I63" s="178"/>
      <c r="J63" s="178"/>
      <c r="K63" s="178"/>
      <c r="L63" s="62"/>
    </row>
    <row r="64" spans="1:14" ht="24.95" customHeight="1" x14ac:dyDescent="0.25">
      <c r="A64" s="183" t="s">
        <v>93</v>
      </c>
      <c r="B64" s="184">
        <v>349</v>
      </c>
      <c r="C64" s="185" t="s">
        <v>94</v>
      </c>
      <c r="D64" s="157" t="str">
        <f t="shared" si="0"/>
        <v/>
      </c>
      <c r="E64" s="178"/>
      <c r="F64" s="178"/>
      <c r="G64" s="178"/>
      <c r="H64" s="178"/>
      <c r="I64" s="178"/>
      <c r="J64" s="178"/>
      <c r="K64" s="178"/>
      <c r="L64" s="62"/>
    </row>
    <row r="65" spans="1:12" ht="24.95" customHeight="1" x14ac:dyDescent="0.25">
      <c r="A65" s="183" t="s">
        <v>77</v>
      </c>
      <c r="B65" s="184">
        <v>338</v>
      </c>
      <c r="C65" s="185" t="s">
        <v>199</v>
      </c>
      <c r="D65" s="157" t="str">
        <f t="shared" si="0"/>
        <v/>
      </c>
      <c r="E65" s="178"/>
      <c r="F65" s="178"/>
      <c r="G65" s="178"/>
      <c r="H65" s="178"/>
      <c r="I65" s="178"/>
      <c r="J65" s="178"/>
      <c r="K65" s="178"/>
      <c r="L65" s="62"/>
    </row>
    <row r="66" spans="1:12" ht="24.95" customHeight="1" x14ac:dyDescent="0.25">
      <c r="A66" s="183" t="s">
        <v>95</v>
      </c>
      <c r="B66" s="184">
        <v>351</v>
      </c>
      <c r="C66" s="185" t="s">
        <v>200</v>
      </c>
      <c r="D66" s="157" t="str">
        <f t="shared" si="0"/>
        <v/>
      </c>
      <c r="E66" s="178"/>
      <c r="F66" s="178"/>
      <c r="G66" s="178"/>
      <c r="H66" s="178"/>
      <c r="I66" s="178"/>
      <c r="J66" s="178"/>
      <c r="K66" s="178"/>
      <c r="L66" s="62"/>
    </row>
    <row r="67" spans="1:12" ht="24.95" customHeight="1" x14ac:dyDescent="0.25">
      <c r="A67" s="183" t="s">
        <v>96</v>
      </c>
      <c r="B67" s="184">
        <v>352</v>
      </c>
      <c r="C67" s="185" t="s">
        <v>223</v>
      </c>
      <c r="D67" s="157" t="str">
        <f t="shared" si="0"/>
        <v/>
      </c>
      <c r="E67" s="178"/>
      <c r="F67" s="178"/>
      <c r="G67" s="178"/>
      <c r="H67" s="178"/>
      <c r="I67" s="178"/>
      <c r="J67" s="178"/>
      <c r="K67" s="178"/>
      <c r="L67" s="62"/>
    </row>
    <row r="68" spans="1:12" ht="24.95" customHeight="1" x14ac:dyDescent="0.25">
      <c r="A68" s="183" t="s">
        <v>97</v>
      </c>
      <c r="B68" s="184">
        <v>353</v>
      </c>
      <c r="C68" s="185" t="s">
        <v>210</v>
      </c>
      <c r="D68" s="157" t="str">
        <f t="shared" si="0"/>
        <v/>
      </c>
      <c r="E68" s="178"/>
      <c r="F68" s="178"/>
      <c r="G68" s="178"/>
      <c r="H68" s="178"/>
      <c r="I68" s="178"/>
      <c r="J68" s="178"/>
      <c r="K68" s="178"/>
      <c r="L68" s="62"/>
    </row>
    <row r="69" spans="1:12" ht="24.95" customHeight="1" x14ac:dyDescent="0.25">
      <c r="A69" s="183" t="s">
        <v>98</v>
      </c>
      <c r="B69" s="184">
        <v>354</v>
      </c>
      <c r="C69" s="185" t="s">
        <v>99</v>
      </c>
      <c r="D69" s="157" t="str">
        <f t="shared" si="0"/>
        <v/>
      </c>
      <c r="E69" s="178"/>
      <c r="F69" s="178"/>
      <c r="G69" s="178"/>
      <c r="H69" s="178"/>
      <c r="I69" s="178"/>
      <c r="J69" s="178"/>
      <c r="K69" s="178"/>
      <c r="L69" s="62"/>
    </row>
    <row r="70" spans="1:12" ht="24.95" customHeight="1" x14ac:dyDescent="0.25">
      <c r="A70" s="183" t="s">
        <v>100</v>
      </c>
      <c r="B70" s="184">
        <v>355</v>
      </c>
      <c r="C70" s="185" t="s">
        <v>101</v>
      </c>
      <c r="D70" s="157" t="str">
        <f t="shared" si="0"/>
        <v/>
      </c>
      <c r="E70" s="178"/>
      <c r="F70" s="178"/>
      <c r="G70" s="178"/>
      <c r="H70" s="178"/>
      <c r="I70" s="178"/>
      <c r="J70" s="178"/>
      <c r="K70" s="178"/>
      <c r="L70" s="62"/>
    </row>
    <row r="71" spans="1:12" ht="24.95" customHeight="1" x14ac:dyDescent="0.25">
      <c r="A71" s="183" t="s">
        <v>102</v>
      </c>
      <c r="B71" s="184">
        <v>356</v>
      </c>
      <c r="C71" s="185" t="s">
        <v>103</v>
      </c>
      <c r="D71" s="157" t="str">
        <f t="shared" si="0"/>
        <v/>
      </c>
      <c r="E71" s="178"/>
      <c r="F71" s="178"/>
      <c r="G71" s="178"/>
      <c r="H71" s="178"/>
      <c r="I71" s="178"/>
      <c r="J71" s="178"/>
      <c r="K71" s="178"/>
      <c r="L71" s="62"/>
    </row>
    <row r="72" spans="1:12" ht="24.95" customHeight="1" x14ac:dyDescent="0.25">
      <c r="A72" s="183" t="s">
        <v>211</v>
      </c>
      <c r="B72" s="184">
        <v>374</v>
      </c>
      <c r="C72" s="185" t="s">
        <v>212</v>
      </c>
      <c r="D72" s="157" t="str">
        <f t="shared" si="0"/>
        <v/>
      </c>
      <c r="E72" s="178"/>
      <c r="F72" s="178"/>
      <c r="G72" s="178"/>
      <c r="H72" s="178"/>
      <c r="I72" s="178"/>
      <c r="J72" s="178"/>
      <c r="K72" s="178"/>
      <c r="L72" s="62"/>
    </row>
    <row r="73" spans="1:12" ht="24.95" customHeight="1" x14ac:dyDescent="0.25">
      <c r="A73" s="183" t="s">
        <v>104</v>
      </c>
      <c r="B73" s="184">
        <v>357</v>
      </c>
      <c r="C73" s="185" t="s">
        <v>105</v>
      </c>
      <c r="D73" s="157" t="str">
        <f t="shared" si="0"/>
        <v/>
      </c>
      <c r="E73" s="178"/>
      <c r="F73" s="178"/>
      <c r="G73" s="178"/>
      <c r="H73" s="178"/>
      <c r="I73" s="178"/>
      <c r="J73" s="178"/>
      <c r="K73" s="178"/>
      <c r="L73" s="62"/>
    </row>
    <row r="74" spans="1:12" ht="24.95" customHeight="1" x14ac:dyDescent="0.25">
      <c r="A74" s="183" t="s">
        <v>108</v>
      </c>
      <c r="B74" s="184">
        <v>361</v>
      </c>
      <c r="C74" s="185" t="s">
        <v>201</v>
      </c>
      <c r="D74" s="157" t="str">
        <f t="shared" si="0"/>
        <v/>
      </c>
      <c r="E74" s="178"/>
      <c r="F74" s="178"/>
      <c r="G74" s="178"/>
      <c r="H74" s="178"/>
      <c r="I74" s="178"/>
      <c r="J74" s="178"/>
      <c r="K74" s="178"/>
      <c r="L74" s="62"/>
    </row>
    <row r="75" spans="1:12" ht="24.95" customHeight="1" x14ac:dyDescent="0.25">
      <c r="A75" s="183" t="s">
        <v>109</v>
      </c>
      <c r="B75" s="184">
        <v>362</v>
      </c>
      <c r="C75" s="185" t="s">
        <v>213</v>
      </c>
      <c r="D75" s="157" t="str">
        <f t="shared" si="0"/>
        <v/>
      </c>
      <c r="E75" s="178"/>
      <c r="F75" s="178"/>
      <c r="G75" s="178"/>
      <c r="H75" s="178"/>
      <c r="I75" s="178"/>
      <c r="J75" s="178"/>
      <c r="K75" s="178"/>
      <c r="L75" s="62"/>
    </row>
    <row r="76" spans="1:12" ht="24.95" customHeight="1" x14ac:dyDescent="0.25">
      <c r="A76" s="183" t="s">
        <v>110</v>
      </c>
      <c r="B76" s="184">
        <v>364</v>
      </c>
      <c r="C76" s="185" t="s">
        <v>202</v>
      </c>
      <c r="D76" s="157" t="str">
        <f t="shared" si="0"/>
        <v/>
      </c>
      <c r="E76" s="178"/>
      <c r="F76" s="178"/>
      <c r="G76" s="178"/>
      <c r="H76" s="178"/>
      <c r="I76" s="178"/>
      <c r="J76" s="178"/>
      <c r="K76" s="178"/>
      <c r="L76" s="62"/>
    </row>
    <row r="77" spans="1:12" ht="24.95" customHeight="1" x14ac:dyDescent="0.25">
      <c r="A77" s="183" t="s">
        <v>111</v>
      </c>
      <c r="B77" s="184">
        <v>365</v>
      </c>
      <c r="C77" s="185" t="s">
        <v>112</v>
      </c>
      <c r="D77" s="157" t="str">
        <f t="shared" si="0"/>
        <v/>
      </c>
      <c r="E77" s="178"/>
      <c r="F77" s="178"/>
      <c r="G77" s="178"/>
      <c r="H77" s="178"/>
      <c r="I77" s="178"/>
      <c r="J77" s="178"/>
      <c r="K77" s="178"/>
      <c r="L77" s="62"/>
    </row>
    <row r="78" spans="1:12" ht="24.95" customHeight="1" x14ac:dyDescent="0.25">
      <c r="A78" s="183" t="s">
        <v>113</v>
      </c>
      <c r="B78" s="184">
        <v>366</v>
      </c>
      <c r="C78" s="185" t="s">
        <v>214</v>
      </c>
      <c r="D78" s="157" t="str">
        <f t="shared" si="0"/>
        <v/>
      </c>
      <c r="E78" s="178"/>
      <c r="F78" s="178"/>
      <c r="G78" s="178"/>
      <c r="H78" s="178"/>
      <c r="I78" s="178"/>
      <c r="J78" s="178"/>
      <c r="K78" s="178"/>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07" t="s">
        <v>167</v>
      </c>
      <c r="B80" s="208"/>
      <c r="C80" s="208"/>
      <c r="D80" s="157"/>
      <c r="E80" s="178"/>
      <c r="F80" s="178"/>
      <c r="G80" s="178"/>
      <c r="H80" s="178"/>
      <c r="I80" s="178"/>
      <c r="J80" s="178"/>
      <c r="K80" s="178"/>
      <c r="L80" s="62"/>
    </row>
    <row r="81" spans="1:12" ht="24.95" customHeight="1" x14ac:dyDescent="0.25">
      <c r="A81" s="170"/>
      <c r="B81" s="172"/>
      <c r="C81" s="171"/>
      <c r="D81" s="157" t="str">
        <f t="shared" ref="D81:D94" si="1">IF(SUM(E81:K81)&gt;0,(SUM(E81:K81)),"")</f>
        <v/>
      </c>
      <c r="E81" s="178"/>
      <c r="F81" s="178"/>
      <c r="G81" s="178"/>
      <c r="H81" s="178"/>
      <c r="I81" s="178"/>
      <c r="J81" s="178"/>
      <c r="K81" s="178"/>
      <c r="L81" s="62"/>
    </row>
    <row r="82" spans="1:12" ht="24.95" customHeight="1" x14ac:dyDescent="0.25">
      <c r="A82" s="170"/>
      <c r="B82" s="172"/>
      <c r="C82" s="171"/>
      <c r="D82" s="157" t="str">
        <f t="shared" si="1"/>
        <v/>
      </c>
      <c r="E82" s="178"/>
      <c r="F82" s="178"/>
      <c r="G82" s="178"/>
      <c r="H82" s="178"/>
      <c r="I82" s="178"/>
      <c r="J82" s="178"/>
      <c r="K82" s="178"/>
      <c r="L82" s="62"/>
    </row>
    <row r="83" spans="1:12" ht="24.95" customHeight="1" x14ac:dyDescent="0.25">
      <c r="A83" s="170"/>
      <c r="B83" s="172"/>
      <c r="C83" s="171"/>
      <c r="D83" s="157" t="str">
        <f t="shared" si="1"/>
        <v/>
      </c>
      <c r="E83" s="178"/>
      <c r="F83" s="178"/>
      <c r="G83" s="178"/>
      <c r="H83" s="178"/>
      <c r="I83" s="178"/>
      <c r="J83" s="178"/>
      <c r="K83" s="178"/>
      <c r="L83" s="62"/>
    </row>
    <row r="84" spans="1:12" ht="24.95" customHeight="1" x14ac:dyDescent="0.25">
      <c r="A84" s="170"/>
      <c r="B84" s="172"/>
      <c r="C84" s="171"/>
      <c r="D84" s="157" t="str">
        <f t="shared" si="1"/>
        <v/>
      </c>
      <c r="E84" s="178"/>
      <c r="F84" s="178"/>
      <c r="G84" s="178"/>
      <c r="H84" s="178"/>
      <c r="I84" s="178"/>
      <c r="J84" s="178"/>
      <c r="K84" s="178"/>
      <c r="L84" s="62"/>
    </row>
    <row r="85" spans="1:12" ht="46.5" customHeight="1" x14ac:dyDescent="0.25">
      <c r="A85" s="170"/>
      <c r="B85" s="172"/>
      <c r="C85" s="171"/>
      <c r="D85" s="157" t="str">
        <f t="shared" si="1"/>
        <v/>
      </c>
      <c r="E85" s="178"/>
      <c r="F85" s="178"/>
      <c r="G85" s="178"/>
      <c r="H85" s="178"/>
      <c r="I85" s="178"/>
      <c r="J85" s="178"/>
      <c r="K85" s="178"/>
      <c r="L85" s="62"/>
    </row>
    <row r="86" spans="1:12" ht="24.95" customHeight="1" x14ac:dyDescent="0.25">
      <c r="A86" s="170"/>
      <c r="B86" s="172"/>
      <c r="C86" s="171"/>
      <c r="D86" s="157" t="str">
        <f t="shared" si="1"/>
        <v/>
      </c>
      <c r="E86" s="178"/>
      <c r="F86" s="178"/>
      <c r="G86" s="178"/>
      <c r="H86" s="178"/>
      <c r="I86" s="178"/>
      <c r="J86" s="178"/>
      <c r="K86" s="178"/>
      <c r="L86" s="62"/>
    </row>
    <row r="87" spans="1:12" ht="24.95" customHeight="1" x14ac:dyDescent="0.25">
      <c r="A87" s="170"/>
      <c r="B87" s="172"/>
      <c r="C87" s="171"/>
      <c r="D87" s="157" t="str">
        <f t="shared" si="1"/>
        <v/>
      </c>
      <c r="E87" s="178"/>
      <c r="F87" s="178"/>
      <c r="G87" s="178"/>
      <c r="H87" s="178"/>
      <c r="I87" s="178"/>
      <c r="J87" s="178"/>
      <c r="K87" s="178"/>
      <c r="L87" s="62"/>
    </row>
    <row r="88" spans="1:12" ht="24.95" customHeight="1" x14ac:dyDescent="0.25">
      <c r="A88" s="170"/>
      <c r="B88" s="172"/>
      <c r="C88" s="171"/>
      <c r="D88" s="157" t="str">
        <f t="shared" si="1"/>
        <v/>
      </c>
      <c r="E88" s="178"/>
      <c r="F88" s="178"/>
      <c r="G88" s="178"/>
      <c r="H88" s="178"/>
      <c r="I88" s="178"/>
      <c r="J88" s="178"/>
      <c r="K88" s="178"/>
      <c r="L88" s="62"/>
    </row>
    <row r="89" spans="1:12" ht="24.95" customHeight="1" x14ac:dyDescent="0.25">
      <c r="A89" s="170"/>
      <c r="B89" s="172"/>
      <c r="C89" s="171"/>
      <c r="D89" s="157" t="str">
        <f t="shared" si="1"/>
        <v/>
      </c>
      <c r="E89" s="178"/>
      <c r="F89" s="178"/>
      <c r="G89" s="178"/>
      <c r="H89" s="178"/>
      <c r="I89" s="178"/>
      <c r="J89" s="178"/>
      <c r="K89" s="178"/>
      <c r="L89" s="62"/>
    </row>
    <row r="90" spans="1:12" ht="24.95" customHeight="1" x14ac:dyDescent="0.25">
      <c r="A90" s="170"/>
      <c r="B90" s="172"/>
      <c r="C90" s="171"/>
      <c r="D90" s="157" t="str">
        <f t="shared" si="1"/>
        <v/>
      </c>
      <c r="E90" s="178"/>
      <c r="F90" s="178"/>
      <c r="G90" s="178"/>
      <c r="H90" s="178"/>
      <c r="I90" s="178"/>
      <c r="J90" s="178"/>
      <c r="K90" s="178"/>
      <c r="L90" s="62"/>
    </row>
    <row r="91" spans="1:12" ht="24.95" customHeight="1" x14ac:dyDescent="0.25">
      <c r="A91" s="170"/>
      <c r="B91" s="172"/>
      <c r="C91" s="171"/>
      <c r="D91" s="157" t="str">
        <f t="shared" si="1"/>
        <v/>
      </c>
      <c r="E91" s="178"/>
      <c r="F91" s="178"/>
      <c r="G91" s="178"/>
      <c r="H91" s="178"/>
      <c r="I91" s="178"/>
      <c r="J91" s="178"/>
      <c r="K91" s="178"/>
      <c r="L91" s="62"/>
    </row>
    <row r="92" spans="1:12" ht="24.95" customHeight="1" x14ac:dyDescent="0.25">
      <c r="A92" s="170"/>
      <c r="B92" s="172"/>
      <c r="C92" s="171"/>
      <c r="D92" s="157" t="str">
        <f t="shared" si="1"/>
        <v/>
      </c>
      <c r="E92" s="178"/>
      <c r="F92" s="178"/>
      <c r="G92" s="178"/>
      <c r="H92" s="178"/>
      <c r="I92" s="178"/>
      <c r="J92" s="178"/>
      <c r="K92" s="178"/>
      <c r="L92" s="62"/>
    </row>
    <row r="93" spans="1:12" ht="24.95" customHeight="1" x14ac:dyDescent="0.25">
      <c r="A93" s="170"/>
      <c r="B93" s="172"/>
      <c r="C93" s="171"/>
      <c r="D93" s="157" t="str">
        <f t="shared" si="1"/>
        <v/>
      </c>
      <c r="E93" s="178"/>
      <c r="F93" s="178"/>
      <c r="G93" s="178"/>
      <c r="H93" s="178"/>
      <c r="I93" s="178"/>
      <c r="J93" s="178"/>
      <c r="K93" s="178"/>
      <c r="L93" s="62"/>
    </row>
    <row r="94" spans="1:12" ht="24.95" customHeight="1" thickBot="1" x14ac:dyDescent="0.3">
      <c r="A94" s="173"/>
      <c r="B94" s="174"/>
      <c r="C94" s="175"/>
      <c r="D94" s="158" t="str">
        <f t="shared" si="1"/>
        <v/>
      </c>
      <c r="E94" s="179"/>
      <c r="F94" s="179"/>
      <c r="G94" s="179"/>
      <c r="H94" s="179"/>
      <c r="I94" s="179"/>
      <c r="J94" s="179"/>
      <c r="K94" s="179"/>
      <c r="L94" s="62"/>
    </row>
    <row r="95" spans="1:12" ht="24.95" customHeight="1" thickBot="1" x14ac:dyDescent="0.3">
      <c r="A95" s="251" t="s">
        <v>215</v>
      </c>
      <c r="B95" s="252"/>
      <c r="C95" s="252"/>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7AF0D1-E9BF-48E4-AA05-71E0A8B6704F}">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Comments&amp;Additional Info</vt:lpstr>
      <vt:lpstr>Central</vt:lpstr>
      <vt:lpstr>Leased Central</vt:lpstr>
      <vt:lpstr>CRUHSD</vt:lpstr>
      <vt:lpstr>KUSD</vt:lpstr>
      <vt:lpstr>LHHS</vt:lpstr>
      <vt:lpstr>PHS</vt:lpstr>
      <vt:lpstr> Member District 5</vt:lpstr>
      <vt:lpstr>' Member District 5'!Print_Area</vt:lpstr>
      <vt:lpstr>Central!Print_Area</vt:lpstr>
      <vt:lpstr>CRUHSD!Print_Area</vt:lpstr>
      <vt:lpstr>INSTRUCTIONS!Print_Area</vt:lpstr>
      <vt:lpstr>KUSD!Print_Area</vt:lpstr>
      <vt:lpstr>'Leased Central'!Print_Area</vt:lpstr>
      <vt:lpstr>LHHS!Print_Area</vt:lpstr>
      <vt:lpstr>PHS!Print_Area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2021-12-01T17:58:48Z</cp:lastPrinted>
  <dcterms:created xsi:type="dcterms:W3CDTF">2017-05-11T17:18:37Z</dcterms:created>
  <dcterms:modified xsi:type="dcterms:W3CDTF">2022-02-08T20:24:30Z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