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adecloud-my.sharepoint.com/personal/samuel_irvin_azed_gov/Documents/1a. In Progress/CTEDs/2021 CTED Report/2021 Course Completion/Completed/"/>
    </mc:Choice>
  </mc:AlternateContent>
  <xr:revisionPtr revIDLastSave="0" documentId="8_{A5221563-3EA5-4569-8A37-C3E4AE50F806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NATIVE" sheetId="1" r:id="rId1"/>
    <sheet name="Chinle Unified SD" sheetId="2" r:id="rId2"/>
    <sheet name="Ganado Unified SD" sheetId="3" r:id="rId3"/>
    <sheet name="Kayenta Unified SD" sheetId="4" r:id="rId4"/>
    <sheet name="Pinon Unified SD" sheetId="5" r:id="rId5"/>
    <sheet name="Red Mesa Unified SD" sheetId="6" r:id="rId6"/>
    <sheet name="Sanders Unified SD" sheetId="7" r:id="rId7"/>
    <sheet name="Tuba City Unified SD" sheetId="8" r:id="rId8"/>
    <sheet name="Window Rock Unified SD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8" l="1"/>
  <c r="F12" i="8"/>
  <c r="H10" i="6"/>
  <c r="F10" i="6"/>
  <c r="H8" i="5"/>
  <c r="F8" i="5"/>
  <c r="H8" i="6"/>
  <c r="H9" i="6"/>
  <c r="H11" i="6"/>
  <c r="H9" i="5"/>
  <c r="H10" i="5"/>
  <c r="H11" i="5"/>
  <c r="H12" i="5"/>
  <c r="H13" i="5"/>
  <c r="H14" i="5"/>
  <c r="F9" i="5"/>
  <c r="F10" i="5"/>
  <c r="F11" i="5"/>
  <c r="F12" i="5"/>
  <c r="F13" i="5"/>
  <c r="F14" i="5"/>
  <c r="F17" i="2"/>
  <c r="F16" i="2"/>
  <c r="G13" i="10"/>
  <c r="H10" i="10"/>
  <c r="H11" i="10"/>
  <c r="H12" i="10"/>
  <c r="H9" i="10"/>
  <c r="H8" i="10"/>
  <c r="H7" i="10"/>
  <c r="G15" i="8"/>
  <c r="H10" i="8"/>
  <c r="H11" i="8"/>
  <c r="H13" i="8"/>
  <c r="H14" i="8"/>
  <c r="H9" i="8"/>
  <c r="H8" i="8"/>
  <c r="H7" i="8"/>
  <c r="H9" i="7"/>
  <c r="H10" i="7"/>
  <c r="H11" i="7"/>
  <c r="H12" i="7"/>
  <c r="H13" i="7"/>
  <c r="G14" i="7"/>
  <c r="H8" i="7"/>
  <c r="H7" i="7"/>
  <c r="G12" i="6"/>
  <c r="H7" i="6"/>
  <c r="G15" i="5"/>
  <c r="H7" i="5"/>
  <c r="G14" i="4"/>
  <c r="H8" i="4"/>
  <c r="H9" i="4"/>
  <c r="H10" i="4"/>
  <c r="H11" i="4"/>
  <c r="H12" i="4"/>
  <c r="H13" i="4"/>
  <c r="H7" i="4"/>
  <c r="G14" i="3"/>
  <c r="H9" i="3"/>
  <c r="H10" i="3"/>
  <c r="H11" i="3"/>
  <c r="H12" i="3"/>
  <c r="H13" i="3"/>
  <c r="H8" i="3"/>
  <c r="H7" i="3"/>
  <c r="G19" i="2"/>
  <c r="H9" i="2"/>
  <c r="H10" i="2"/>
  <c r="H11" i="2"/>
  <c r="H12" i="2"/>
  <c r="H13" i="2"/>
  <c r="H14" i="2"/>
  <c r="H15" i="2"/>
  <c r="H16" i="2"/>
  <c r="H17" i="2"/>
  <c r="H18" i="2"/>
  <c r="H8" i="2"/>
  <c r="H7" i="2"/>
  <c r="G10" i="1"/>
  <c r="H9" i="1"/>
  <c r="H8" i="1"/>
  <c r="H7" i="1"/>
  <c r="E13" i="10"/>
  <c r="D13" i="10"/>
  <c r="F12" i="10"/>
  <c r="F11" i="10"/>
  <c r="F10" i="10"/>
  <c r="F9" i="10"/>
  <c r="F8" i="10"/>
  <c r="F7" i="10"/>
  <c r="E15" i="8"/>
  <c r="D15" i="8"/>
  <c r="F14" i="8"/>
  <c r="F13" i="8"/>
  <c r="F11" i="8"/>
  <c r="F10" i="8"/>
  <c r="F9" i="8"/>
  <c r="F8" i="8"/>
  <c r="F7" i="8"/>
  <c r="E14" i="7"/>
  <c r="D14" i="7"/>
  <c r="F13" i="7"/>
  <c r="F12" i="7"/>
  <c r="F11" i="7"/>
  <c r="F10" i="7"/>
  <c r="F9" i="7"/>
  <c r="F8" i="7"/>
  <c r="F7" i="7"/>
  <c r="E12" i="6"/>
  <c r="D12" i="6"/>
  <c r="F11" i="6"/>
  <c r="F9" i="6"/>
  <c r="F8" i="6"/>
  <c r="F7" i="6"/>
  <c r="E15" i="5"/>
  <c r="D15" i="5"/>
  <c r="F7" i="5"/>
  <c r="F10" i="4"/>
  <c r="F11" i="4"/>
  <c r="F12" i="4"/>
  <c r="F13" i="4"/>
  <c r="E14" i="4"/>
  <c r="D14" i="4"/>
  <c r="F9" i="4"/>
  <c r="F8" i="4"/>
  <c r="F7" i="4"/>
  <c r="E14" i="3"/>
  <c r="D14" i="3"/>
  <c r="F13" i="3"/>
  <c r="F12" i="3"/>
  <c r="F11" i="3"/>
  <c r="F10" i="3"/>
  <c r="F9" i="3"/>
  <c r="F8" i="3"/>
  <c r="F7" i="3"/>
  <c r="E19" i="2"/>
  <c r="D19" i="2"/>
  <c r="F18" i="2"/>
  <c r="F15" i="2"/>
  <c r="F14" i="2"/>
  <c r="F13" i="2"/>
  <c r="F12" i="2"/>
  <c r="F11" i="2"/>
  <c r="F10" i="2"/>
  <c r="F9" i="2"/>
  <c r="F8" i="2"/>
  <c r="F7" i="2"/>
  <c r="F9" i="1"/>
  <c r="D10" i="1"/>
  <c r="E10" i="1"/>
  <c r="F8" i="1"/>
  <c r="F7" i="1"/>
</calcChain>
</file>

<file path=xl/sharedStrings.xml><?xml version="1.0" encoding="utf-8"?>
<sst xmlns="http://schemas.openxmlformats.org/spreadsheetml/2006/main" count="180" uniqueCount="50">
  <si>
    <t>Location</t>
  </si>
  <si>
    <t>Program Name</t>
  </si>
  <si>
    <t>Percentage B/A</t>
  </si>
  <si>
    <t xml:space="preserve"> </t>
  </si>
  <si>
    <t>Construction Technologies</t>
  </si>
  <si>
    <t>Nursing Services</t>
  </si>
  <si>
    <t>Cosmetology &amp; Related Personal Grooming Services</t>
  </si>
  <si>
    <t>Culinary Arts</t>
  </si>
  <si>
    <t>Early Childhood Education</t>
  </si>
  <si>
    <t>Automotive Technologies</t>
  </si>
  <si>
    <t>Graphic &amp; Web Design</t>
  </si>
  <si>
    <t>Welding Technologies</t>
  </si>
  <si>
    <t>Professional Sales &amp; Marketing</t>
  </si>
  <si>
    <t>Architectural Drafting</t>
  </si>
  <si>
    <t>Business Management &amp; Administrative Services</t>
  </si>
  <si>
    <t>Animal Systems</t>
  </si>
  <si>
    <t>Carpentry</t>
  </si>
  <si>
    <t>Northeast Arizona  Technological Institute of Vocational Education</t>
  </si>
  <si>
    <t>Chinle Unified School District</t>
  </si>
  <si>
    <t>Chinle High School</t>
  </si>
  <si>
    <t>Electronic Technologies</t>
  </si>
  <si>
    <t>Heavy Equipment Operations</t>
  </si>
  <si>
    <t>Ganado Unified School District</t>
  </si>
  <si>
    <t>Ganado High School</t>
  </si>
  <si>
    <t>Kayenta Unified School District</t>
  </si>
  <si>
    <t>Monument Valley High School</t>
  </si>
  <si>
    <t>Pinon Unified School District</t>
  </si>
  <si>
    <t>Pinon High School</t>
  </si>
  <si>
    <t>Red Mesa Unified School District</t>
  </si>
  <si>
    <t>Red Mesa High School</t>
  </si>
  <si>
    <t>Sanders Unified School District</t>
  </si>
  <si>
    <t>Valley High School</t>
  </si>
  <si>
    <t>Tuba City Unified School District</t>
  </si>
  <si>
    <t>Tuba City High School</t>
  </si>
  <si>
    <t>Window Rock Unified School District</t>
  </si>
  <si>
    <t>Window Rock High School</t>
  </si>
  <si>
    <t>Percentage C/B</t>
  </si>
  <si>
    <t>Central Campus</t>
  </si>
  <si>
    <t>JROTC Army</t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</si>
  <si>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  <family val="2"/>
        <scheme val="minor"/>
      </rPr>
      <t>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</si>
  <si>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r>
      <t>Data is to be entered in the yellow boxes below-- the column totals will tabulate automatically.  If a CTED eligible program is missing, simply add a row under the appropriate location.  All of the yellow boxes must have an integer (of at least a zero)--</t>
    </r>
    <r>
      <rPr>
        <b/>
        <u/>
        <sz val="11"/>
        <color theme="1"/>
        <rFont val="Calibri"/>
        <family val="2"/>
        <scheme val="minor"/>
      </rPr>
      <t xml:space="preserve"> 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</si>
  <si>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t>A)  Number of SY 2020-2021 SENIORS who enrolled in the first course of a CTED eligible program during their years in high school:</t>
  </si>
  <si>
    <t>B)  Number of SY 2020 -2021  SENIORS who enrolled in the second course of a CTED eligible program during their years in high school:</t>
  </si>
  <si>
    <t>C)  Number of SY 2020-2021 SENIORS who received a passing grade for the second course of a CTED eligible program during their years in high school:</t>
  </si>
  <si>
    <t>Graphic Design</t>
  </si>
  <si>
    <t>Home Health Aide</t>
  </si>
  <si>
    <t>Software &amp; App</t>
  </si>
  <si>
    <t>Marketing</t>
  </si>
  <si>
    <t>AgriScience</t>
  </si>
  <si>
    <t>Business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</si>
</sst>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1" fontId="0" fillId="2" borderId="1" xfId="0" applyNumberFormat="1" applyFill="1" applyBorder="1"/>
    <xf numFmtId="1" fontId="1" fillId="0" borderId="0" xfId="0" applyNumberFormat="1" applyFont="1"/>
    <xf numFmtId="10" fontId="0" fillId="0" borderId="1" xfId="0" applyNumberFormat="1" applyBorder="1"/>
    <xf numFmtId="0" fontId="1" fillId="0" borderId="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3" borderId="0" xfId="0" applyFill="1" applyBorder="1"/>
    <xf numFmtId="10" fontId="0" fillId="3" borderId="0" xfId="0" applyNumberFormat="1" applyFill="1" applyBorder="1"/>
    <xf numFmtId="1" fontId="1" fillId="3" borderId="0" xfId="0" applyNumberFormat="1" applyFont="1" applyFill="1" applyBorder="1"/>
    <xf numFmtId="0" fontId="1" fillId="0" borderId="0" xfId="0" applyFont="1" applyFill="1" applyBorder="1" applyAlignment="1">
      <alignment wrapText="1"/>
    </xf>
    <xf numFmtId="0" fontId="0" fillId="2" borderId="1" xfId="0" applyFill="1" applyBorder="1"/>
    <xf numFmtId="0" fontId="0" fillId="0" borderId="0" xfId="0" applyBorder="1"/>
    <xf numFmtId="0" fontId="1" fillId="0" borderId="0" xfId="0" applyFont="1"/>
    <xf numFmtId="0" fontId="3" fillId="3" borderId="0" xfId="0" applyFont="1" applyFill="1" applyBorder="1"/>
    <xf numFmtId="10" fontId="3" fillId="3" borderId="0" xfId="0" applyNumberFormat="1" applyFont="1" applyFill="1" applyBorder="1"/>
    <xf numFmtId="0" fontId="2" fillId="3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left" wrapText="1"/>
    </xf>
    <xf numFmtId="0" fontId="3" fillId="4" borderId="8" xfId="0" applyFont="1" applyFill="1" applyBorder="1" applyAlignment="1">
      <alignment horizontal="left" wrapText="1"/>
    </xf>
    <xf numFmtId="0" fontId="3" fillId="4" borderId="9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topLeftCell="C1" zoomScale="130" zoomScaleNormal="130" workbookViewId="0">
      <selection activeCell="A7" sqref="A7"/>
    </sheetView>
  </sheetViews>
  <sheetFormatPr defaultColWidth="8.81640625" defaultRowHeight="14.5" x14ac:dyDescent="0.35"/>
  <cols>
    <col min="1" max="1" width="25.453125" customWidth="1"/>
    <col min="2" max="2" width="23" customWidth="1"/>
    <col min="3" max="3" width="17.453125" customWidth="1"/>
    <col min="4" max="5" width="25.453125" customWidth="1"/>
    <col min="6" max="6" width="12.453125" customWidth="1"/>
    <col min="7" max="7" width="25.453125" customWidth="1"/>
    <col min="8" max="8" width="12.453125" customWidth="1"/>
  </cols>
  <sheetData>
    <row r="1" spans="1:10" ht="15" customHeight="1" x14ac:dyDescent="0.35">
      <c r="A1" s="26" t="s">
        <v>39</v>
      </c>
      <c r="B1" s="27"/>
      <c r="C1" s="27"/>
      <c r="D1" s="27"/>
      <c r="E1" s="27"/>
      <c r="F1" s="28"/>
      <c r="G1" s="23"/>
      <c r="H1" s="23"/>
      <c r="I1" s="23"/>
      <c r="J1" s="23"/>
    </row>
    <row r="2" spans="1:10" ht="15" customHeight="1" x14ac:dyDescent="0.35">
      <c r="A2" s="29"/>
      <c r="B2" s="30"/>
      <c r="C2" s="30"/>
      <c r="D2" s="30"/>
      <c r="E2" s="30"/>
      <c r="F2" s="31"/>
      <c r="G2" s="23"/>
      <c r="H2" s="23"/>
      <c r="I2" s="23"/>
      <c r="J2" s="23"/>
    </row>
    <row r="3" spans="1:10" ht="15.75" customHeight="1" x14ac:dyDescent="0.35">
      <c r="A3" s="29"/>
      <c r="B3" s="30"/>
      <c r="C3" s="30"/>
      <c r="D3" s="30"/>
      <c r="E3" s="30"/>
      <c r="F3" s="31"/>
      <c r="G3" s="23"/>
      <c r="H3" s="23"/>
      <c r="I3" s="23"/>
      <c r="J3" s="23"/>
    </row>
    <row r="4" spans="1:10" ht="14.25" customHeight="1" thickBot="1" x14ac:dyDescent="0.4">
      <c r="A4" s="32"/>
      <c r="B4" s="33"/>
      <c r="C4" s="33"/>
      <c r="D4" s="33"/>
      <c r="E4" s="33"/>
      <c r="F4" s="34"/>
      <c r="G4" s="23"/>
      <c r="H4" s="23"/>
      <c r="I4" s="23"/>
      <c r="J4" s="23"/>
    </row>
    <row r="5" spans="1:10" x14ac:dyDescent="0.35">
      <c r="A5" s="6" t="s">
        <v>3</v>
      </c>
      <c r="B5" s="7" t="s">
        <v>3</v>
      </c>
    </row>
    <row r="6" spans="1:10" ht="87" x14ac:dyDescent="0.35">
      <c r="A6" s="1" t="s">
        <v>17</v>
      </c>
      <c r="B6" s="4" t="s">
        <v>0</v>
      </c>
      <c r="C6" s="2" t="s">
        <v>1</v>
      </c>
      <c r="D6" s="24" t="s">
        <v>41</v>
      </c>
      <c r="E6" s="24" t="s">
        <v>42</v>
      </c>
      <c r="F6" s="24" t="s">
        <v>2</v>
      </c>
      <c r="G6" s="24" t="s">
        <v>43</v>
      </c>
      <c r="H6" s="25" t="s">
        <v>36</v>
      </c>
    </row>
    <row r="7" spans="1:10" x14ac:dyDescent="0.35">
      <c r="B7" s="4" t="s">
        <v>37</v>
      </c>
      <c r="C7" s="3" t="s">
        <v>44</v>
      </c>
      <c r="D7" s="8">
        <v>19</v>
      </c>
      <c r="E7" s="8">
        <v>3</v>
      </c>
      <c r="F7" s="10">
        <f>E7/D7</f>
        <v>0.15789473684210525</v>
      </c>
      <c r="G7" s="18">
        <v>2</v>
      </c>
      <c r="H7" s="10">
        <f>G7/E7</f>
        <v>0.66666666666666663</v>
      </c>
    </row>
    <row r="8" spans="1:10" x14ac:dyDescent="0.35">
      <c r="B8" s="19"/>
      <c r="C8" s="3" t="s">
        <v>7</v>
      </c>
      <c r="D8" s="8">
        <v>54</v>
      </c>
      <c r="E8" s="8">
        <v>13</v>
      </c>
      <c r="F8" s="10">
        <f t="shared" ref="F8:F9" si="0">E8/D8</f>
        <v>0.24074074074074073</v>
      </c>
      <c r="G8" s="18">
        <v>10</v>
      </c>
      <c r="H8" s="10">
        <f t="shared" ref="H8:H9" si="1">G8/E8</f>
        <v>0.76923076923076927</v>
      </c>
    </row>
    <row r="9" spans="1:10" x14ac:dyDescent="0.35">
      <c r="B9" s="17"/>
      <c r="C9" s="3" t="s">
        <v>45</v>
      </c>
      <c r="D9" s="8">
        <v>31</v>
      </c>
      <c r="E9" s="8">
        <v>21</v>
      </c>
      <c r="F9" s="10">
        <f t="shared" si="0"/>
        <v>0.67741935483870963</v>
      </c>
      <c r="G9" s="18">
        <v>21</v>
      </c>
      <c r="H9" s="10">
        <f t="shared" si="1"/>
        <v>1</v>
      </c>
    </row>
    <row r="10" spans="1:10" x14ac:dyDescent="0.35">
      <c r="C10" s="5"/>
      <c r="D10" s="9">
        <f>SUM(D7:D9)</f>
        <v>104</v>
      </c>
      <c r="E10" s="9">
        <f>SUM(E7:E9)</f>
        <v>37</v>
      </c>
      <c r="G10" s="21">
        <f>SUM(G7:G9)</f>
        <v>33</v>
      </c>
      <c r="H10" s="15"/>
    </row>
    <row r="11" spans="1:10" x14ac:dyDescent="0.35">
      <c r="C11" s="5"/>
      <c r="G11" s="14"/>
      <c r="H11" s="15"/>
    </row>
    <row r="12" spans="1:10" x14ac:dyDescent="0.35">
      <c r="C12" s="5"/>
      <c r="G12" s="14"/>
      <c r="H12" s="15"/>
    </row>
    <row r="13" spans="1:10" x14ac:dyDescent="0.35">
      <c r="C13" s="5"/>
      <c r="G13" s="14"/>
      <c r="H13" s="15"/>
    </row>
    <row r="14" spans="1:10" x14ac:dyDescent="0.35">
      <c r="C14" s="5"/>
      <c r="G14" s="14"/>
      <c r="H14" s="15"/>
    </row>
    <row r="15" spans="1:10" x14ac:dyDescent="0.35">
      <c r="C15" s="5"/>
      <c r="G15" s="14"/>
      <c r="H15" s="15"/>
    </row>
    <row r="16" spans="1:10" x14ac:dyDescent="0.35">
      <c r="G16" s="14"/>
      <c r="H16" s="15"/>
    </row>
    <row r="17" spans="2:8" x14ac:dyDescent="0.35">
      <c r="G17" s="14"/>
      <c r="H17" s="15"/>
    </row>
    <row r="18" spans="2:8" x14ac:dyDescent="0.35">
      <c r="G18" s="14"/>
      <c r="H18" s="15"/>
    </row>
    <row r="19" spans="2:8" x14ac:dyDescent="0.35">
      <c r="G19" s="14"/>
      <c r="H19" s="15"/>
    </row>
    <row r="20" spans="2:8" x14ac:dyDescent="0.35">
      <c r="G20" s="14"/>
      <c r="H20" s="15"/>
    </row>
    <row r="21" spans="2:8" x14ac:dyDescent="0.35">
      <c r="G21" s="14"/>
      <c r="H21" s="15"/>
    </row>
    <row r="22" spans="2:8" x14ac:dyDescent="0.35">
      <c r="G22" s="14"/>
      <c r="H22" s="15"/>
    </row>
    <row r="23" spans="2:8" x14ac:dyDescent="0.35">
      <c r="G23" s="14"/>
      <c r="H23" s="15"/>
    </row>
    <row r="24" spans="2:8" x14ac:dyDescent="0.35">
      <c r="G24" s="14"/>
      <c r="H24" s="15"/>
    </row>
    <row r="25" spans="2:8" x14ac:dyDescent="0.35">
      <c r="G25" s="14"/>
      <c r="H25" s="15"/>
    </row>
    <row r="26" spans="2:8" x14ac:dyDescent="0.35">
      <c r="G26" s="14"/>
      <c r="H26" s="15"/>
    </row>
    <row r="27" spans="2:8" x14ac:dyDescent="0.35">
      <c r="G27" s="14"/>
      <c r="H27" s="15"/>
    </row>
    <row r="28" spans="2:8" x14ac:dyDescent="0.35">
      <c r="G28" s="14"/>
      <c r="H28" s="15"/>
    </row>
    <row r="29" spans="2:8" x14ac:dyDescent="0.35">
      <c r="B29" s="12" t="s">
        <v>3</v>
      </c>
      <c r="G29" s="14"/>
      <c r="H29" s="15"/>
    </row>
    <row r="30" spans="2:8" x14ac:dyDescent="0.35">
      <c r="B30" s="12"/>
      <c r="G30" s="14"/>
      <c r="H30" s="15"/>
    </row>
    <row r="31" spans="2:8" x14ac:dyDescent="0.35">
      <c r="B31" s="12"/>
      <c r="G31" s="14"/>
      <c r="H31" s="15"/>
    </row>
    <row r="32" spans="2:8" x14ac:dyDescent="0.35">
      <c r="B32" s="12"/>
      <c r="G32" s="14"/>
      <c r="H32" s="15"/>
    </row>
    <row r="33" spans="7:8" x14ac:dyDescent="0.35">
      <c r="G33" s="14"/>
      <c r="H33" s="15"/>
    </row>
    <row r="34" spans="7:8" x14ac:dyDescent="0.35">
      <c r="G34" s="14"/>
      <c r="H34" s="15"/>
    </row>
    <row r="35" spans="7:8" x14ac:dyDescent="0.35">
      <c r="G35" s="14"/>
      <c r="H35" s="15"/>
    </row>
    <row r="36" spans="7:8" x14ac:dyDescent="0.35">
      <c r="G36" s="14"/>
      <c r="H36" s="15"/>
    </row>
    <row r="37" spans="7:8" x14ac:dyDescent="0.35">
      <c r="G37" s="16"/>
      <c r="H37" s="14"/>
    </row>
  </sheetData>
  <mergeCells count="1">
    <mergeCell ref="A1:F4"/>
  </mergeCells>
  <pageMargins left="0.7" right="0.7" top="0.75" bottom="0.75" header="0.3" footer="0.3"/>
  <pageSetup scale="62" orientation="landscape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zoomScale="130" zoomScaleNormal="130" workbookViewId="0">
      <selection activeCell="A7" sqref="A7"/>
    </sheetView>
  </sheetViews>
  <sheetFormatPr defaultColWidth="8.81640625" defaultRowHeight="14.5" x14ac:dyDescent="0.35"/>
  <cols>
    <col min="1" max="1" width="25.453125" customWidth="1"/>
    <col min="2" max="2" width="23" customWidth="1"/>
    <col min="3" max="3" width="17.453125" customWidth="1"/>
    <col min="4" max="5" width="25.453125" customWidth="1"/>
    <col min="6" max="6" width="12.453125" customWidth="1"/>
    <col min="7" max="7" width="25.453125" customWidth="1"/>
    <col min="8" max="8" width="12.453125" customWidth="1"/>
  </cols>
  <sheetData>
    <row r="1" spans="1:10" ht="15" customHeight="1" x14ac:dyDescent="0.35">
      <c r="A1" s="26" t="s">
        <v>39</v>
      </c>
      <c r="B1" s="27"/>
      <c r="C1" s="27"/>
      <c r="D1" s="27"/>
      <c r="E1" s="27"/>
      <c r="F1" s="28"/>
      <c r="G1" s="23"/>
      <c r="H1" s="23"/>
      <c r="I1" s="23"/>
      <c r="J1" s="23"/>
    </row>
    <row r="2" spans="1:10" ht="15" customHeight="1" x14ac:dyDescent="0.35">
      <c r="A2" s="29"/>
      <c r="B2" s="30"/>
      <c r="C2" s="30"/>
      <c r="D2" s="30"/>
      <c r="E2" s="30"/>
      <c r="F2" s="31"/>
      <c r="G2" s="23"/>
      <c r="H2" s="23"/>
      <c r="I2" s="23"/>
      <c r="J2" s="23"/>
    </row>
    <row r="3" spans="1:10" ht="15.75" customHeight="1" x14ac:dyDescent="0.35">
      <c r="A3" s="29"/>
      <c r="B3" s="30"/>
      <c r="C3" s="30"/>
      <c r="D3" s="30"/>
      <c r="E3" s="30"/>
      <c r="F3" s="31"/>
      <c r="G3" s="23"/>
      <c r="H3" s="23"/>
      <c r="I3" s="23"/>
      <c r="J3" s="23"/>
    </row>
    <row r="4" spans="1:10" ht="14.25" customHeight="1" thickBot="1" x14ac:dyDescent="0.4">
      <c r="A4" s="32"/>
      <c r="B4" s="33"/>
      <c r="C4" s="33"/>
      <c r="D4" s="33"/>
      <c r="E4" s="33"/>
      <c r="F4" s="34"/>
      <c r="G4" s="23"/>
      <c r="H4" s="23"/>
      <c r="I4" s="23"/>
      <c r="J4" s="23"/>
    </row>
    <row r="5" spans="1:10" x14ac:dyDescent="0.35">
      <c r="A5" s="6" t="s">
        <v>3</v>
      </c>
      <c r="B5" s="7" t="s">
        <v>3</v>
      </c>
    </row>
    <row r="6" spans="1:10" ht="87" x14ac:dyDescent="0.35">
      <c r="A6" s="1" t="s">
        <v>18</v>
      </c>
      <c r="B6" s="4" t="s">
        <v>0</v>
      </c>
      <c r="C6" s="2" t="s">
        <v>1</v>
      </c>
      <c r="D6" s="24" t="s">
        <v>41</v>
      </c>
      <c r="E6" s="24" t="s">
        <v>42</v>
      </c>
      <c r="F6" s="24" t="s">
        <v>2</v>
      </c>
      <c r="G6" s="24" t="s">
        <v>43</v>
      </c>
      <c r="H6" s="25" t="s">
        <v>36</v>
      </c>
    </row>
    <row r="7" spans="1:10" x14ac:dyDescent="0.35">
      <c r="B7" s="11" t="s">
        <v>19</v>
      </c>
      <c r="C7" s="3" t="s">
        <v>15</v>
      </c>
      <c r="D7" s="8">
        <v>13</v>
      </c>
      <c r="E7" s="8">
        <v>8</v>
      </c>
      <c r="F7" s="10">
        <f>E7/D7</f>
        <v>0.61538461538461542</v>
      </c>
      <c r="G7" s="18">
        <v>5</v>
      </c>
      <c r="H7" s="10">
        <f>G7/E7</f>
        <v>0.625</v>
      </c>
    </row>
    <row r="8" spans="1:10" x14ac:dyDescent="0.35">
      <c r="C8" s="3" t="s">
        <v>46</v>
      </c>
      <c r="D8" s="8">
        <v>25</v>
      </c>
      <c r="E8" s="8">
        <v>22</v>
      </c>
      <c r="F8" s="10">
        <f t="shared" ref="F8:F18" si="0">E8/D8</f>
        <v>0.88</v>
      </c>
      <c r="G8" s="18">
        <v>8</v>
      </c>
      <c r="H8" s="10">
        <f t="shared" ref="H8:H18" si="1">G8/E8</f>
        <v>0.36363636363636365</v>
      </c>
    </row>
    <row r="9" spans="1:10" ht="43.5" x14ac:dyDescent="0.35">
      <c r="B9" s="12"/>
      <c r="C9" s="3" t="s">
        <v>6</v>
      </c>
      <c r="D9" s="8">
        <v>8</v>
      </c>
      <c r="E9" s="8">
        <v>1</v>
      </c>
      <c r="F9" s="10">
        <f t="shared" si="0"/>
        <v>0.125</v>
      </c>
      <c r="G9" s="18">
        <v>1</v>
      </c>
      <c r="H9" s="10">
        <f t="shared" si="1"/>
        <v>1</v>
      </c>
    </row>
    <row r="10" spans="1:10" x14ac:dyDescent="0.35">
      <c r="B10" s="13"/>
      <c r="C10" s="3" t="s">
        <v>7</v>
      </c>
      <c r="D10" s="8">
        <v>20</v>
      </c>
      <c r="E10" s="8">
        <v>15</v>
      </c>
      <c r="F10" s="10">
        <f t="shared" si="0"/>
        <v>0.75</v>
      </c>
      <c r="G10" s="18">
        <v>11</v>
      </c>
      <c r="H10" s="10">
        <f t="shared" si="1"/>
        <v>0.73333333333333328</v>
      </c>
    </row>
    <row r="11" spans="1:10" ht="29" x14ac:dyDescent="0.35">
      <c r="B11" s="17"/>
      <c r="C11" s="3" t="s">
        <v>20</v>
      </c>
      <c r="D11" s="8">
        <v>17</v>
      </c>
      <c r="E11" s="8">
        <v>6</v>
      </c>
      <c r="F11" s="10">
        <f t="shared" si="0"/>
        <v>0.35294117647058826</v>
      </c>
      <c r="G11" s="18">
        <v>5</v>
      </c>
      <c r="H11" s="10">
        <f t="shared" si="1"/>
        <v>0.83333333333333337</v>
      </c>
    </row>
    <row r="12" spans="1:10" ht="29" x14ac:dyDescent="0.35">
      <c r="C12" s="3" t="s">
        <v>13</v>
      </c>
      <c r="D12" s="8">
        <v>13</v>
      </c>
      <c r="E12" s="8">
        <v>3</v>
      </c>
      <c r="F12" s="10">
        <f t="shared" si="0"/>
        <v>0.23076923076923078</v>
      </c>
      <c r="G12" s="18">
        <v>3</v>
      </c>
      <c r="H12" s="10">
        <f t="shared" si="1"/>
        <v>1</v>
      </c>
    </row>
    <row r="13" spans="1:10" ht="29" x14ac:dyDescent="0.35">
      <c r="C13" s="3" t="s">
        <v>4</v>
      </c>
      <c r="D13" s="8">
        <v>20</v>
      </c>
      <c r="E13" s="8">
        <v>14</v>
      </c>
      <c r="F13" s="10">
        <f t="shared" si="0"/>
        <v>0.7</v>
      </c>
      <c r="G13" s="18">
        <v>13</v>
      </c>
      <c r="H13" s="10">
        <f t="shared" si="1"/>
        <v>0.9285714285714286</v>
      </c>
    </row>
    <row r="14" spans="1:10" ht="29" x14ac:dyDescent="0.35">
      <c r="C14" s="3" t="s">
        <v>9</v>
      </c>
      <c r="D14" s="8">
        <v>18</v>
      </c>
      <c r="E14" s="8">
        <v>8</v>
      </c>
      <c r="F14" s="10">
        <f t="shared" si="0"/>
        <v>0.44444444444444442</v>
      </c>
      <c r="G14" s="18">
        <v>5</v>
      </c>
      <c r="H14" s="10">
        <f t="shared" si="1"/>
        <v>0.625</v>
      </c>
    </row>
    <row r="15" spans="1:10" ht="29" x14ac:dyDescent="0.35">
      <c r="C15" s="3" t="s">
        <v>11</v>
      </c>
      <c r="D15" s="8">
        <v>20</v>
      </c>
      <c r="E15" s="8">
        <v>13</v>
      </c>
      <c r="F15" s="10">
        <f t="shared" si="0"/>
        <v>0.65</v>
      </c>
      <c r="G15" s="18">
        <v>12</v>
      </c>
      <c r="H15" s="10">
        <f t="shared" si="1"/>
        <v>0.92307692307692313</v>
      </c>
    </row>
    <row r="16" spans="1:10" ht="29" x14ac:dyDescent="0.35">
      <c r="C16" s="3" t="s">
        <v>21</v>
      </c>
      <c r="D16" s="8">
        <v>10</v>
      </c>
      <c r="E16" s="8">
        <v>7</v>
      </c>
      <c r="F16" s="10">
        <f t="shared" si="0"/>
        <v>0.7</v>
      </c>
      <c r="G16" s="18">
        <v>5</v>
      </c>
      <c r="H16" s="10">
        <f t="shared" si="1"/>
        <v>0.7142857142857143</v>
      </c>
    </row>
    <row r="17" spans="3:8" x14ac:dyDescent="0.35">
      <c r="C17" s="3" t="s">
        <v>5</v>
      </c>
      <c r="D17" s="8">
        <v>19</v>
      </c>
      <c r="E17" s="8">
        <v>16</v>
      </c>
      <c r="F17" s="10">
        <f t="shared" si="0"/>
        <v>0.84210526315789469</v>
      </c>
      <c r="G17" s="18">
        <v>12</v>
      </c>
      <c r="H17" s="10">
        <f t="shared" si="1"/>
        <v>0.75</v>
      </c>
    </row>
    <row r="18" spans="3:8" ht="58" x14ac:dyDescent="0.35">
      <c r="C18" s="3" t="s">
        <v>14</v>
      </c>
      <c r="D18" s="8">
        <v>22</v>
      </c>
      <c r="E18" s="8">
        <v>11</v>
      </c>
      <c r="F18" s="10">
        <f t="shared" si="0"/>
        <v>0.5</v>
      </c>
      <c r="G18" s="18">
        <v>6</v>
      </c>
      <c r="H18" s="10">
        <f t="shared" si="1"/>
        <v>0.54545454545454541</v>
      </c>
    </row>
    <row r="19" spans="3:8" x14ac:dyDescent="0.35">
      <c r="C19" s="5"/>
      <c r="D19" s="9">
        <f>SUM(D7:D18)</f>
        <v>205</v>
      </c>
      <c r="E19" s="9">
        <f>SUM(E7:E18)</f>
        <v>124</v>
      </c>
      <c r="G19" s="21">
        <f>SUM(G7:G18)</f>
        <v>86</v>
      </c>
      <c r="H19" s="15"/>
    </row>
    <row r="20" spans="3:8" x14ac:dyDescent="0.35">
      <c r="C20" s="5"/>
      <c r="G20" s="14"/>
      <c r="H20" s="15"/>
    </row>
    <row r="21" spans="3:8" x14ac:dyDescent="0.35">
      <c r="C21" s="5"/>
      <c r="G21" s="14"/>
      <c r="H21" s="15"/>
    </row>
    <row r="22" spans="3:8" x14ac:dyDescent="0.35">
      <c r="C22" s="5"/>
      <c r="G22" s="14"/>
      <c r="H22" s="15"/>
    </row>
    <row r="23" spans="3:8" x14ac:dyDescent="0.35">
      <c r="C23" s="5"/>
      <c r="G23" s="14"/>
      <c r="H23" s="15"/>
    </row>
    <row r="24" spans="3:8" x14ac:dyDescent="0.35">
      <c r="C24" s="5"/>
      <c r="G24" s="14"/>
      <c r="H24" s="15"/>
    </row>
    <row r="25" spans="3:8" x14ac:dyDescent="0.35">
      <c r="G25" s="14"/>
      <c r="H25" s="15"/>
    </row>
    <row r="26" spans="3:8" x14ac:dyDescent="0.35">
      <c r="G26" s="14"/>
      <c r="H26" s="15"/>
    </row>
    <row r="27" spans="3:8" x14ac:dyDescent="0.35">
      <c r="G27" s="14"/>
      <c r="H27" s="15"/>
    </row>
    <row r="28" spans="3:8" x14ac:dyDescent="0.35">
      <c r="G28" s="14"/>
      <c r="H28" s="15"/>
    </row>
    <row r="29" spans="3:8" x14ac:dyDescent="0.35">
      <c r="G29" s="14"/>
      <c r="H29" s="15"/>
    </row>
    <row r="30" spans="3:8" x14ac:dyDescent="0.35">
      <c r="G30" s="14"/>
      <c r="H30" s="15"/>
    </row>
    <row r="31" spans="3:8" x14ac:dyDescent="0.35">
      <c r="G31" s="14"/>
      <c r="H31" s="15"/>
    </row>
    <row r="32" spans="3:8" x14ac:dyDescent="0.35">
      <c r="G32" s="14"/>
      <c r="H32" s="15"/>
    </row>
    <row r="33" spans="2:8" x14ac:dyDescent="0.35">
      <c r="G33" s="14"/>
      <c r="H33" s="15"/>
    </row>
    <row r="34" spans="2:8" x14ac:dyDescent="0.35">
      <c r="G34" s="14"/>
      <c r="H34" s="15"/>
    </row>
    <row r="35" spans="2:8" x14ac:dyDescent="0.35">
      <c r="G35" s="14"/>
      <c r="H35" s="15"/>
    </row>
    <row r="36" spans="2:8" x14ac:dyDescent="0.35">
      <c r="G36" s="14"/>
      <c r="H36" s="15"/>
    </row>
    <row r="37" spans="2:8" x14ac:dyDescent="0.35">
      <c r="G37" s="14"/>
      <c r="H37" s="15"/>
    </row>
    <row r="38" spans="2:8" x14ac:dyDescent="0.35">
      <c r="B38" s="12" t="s">
        <v>3</v>
      </c>
      <c r="G38" s="14"/>
      <c r="H38" s="15"/>
    </row>
    <row r="39" spans="2:8" x14ac:dyDescent="0.35">
      <c r="B39" s="12"/>
      <c r="G39" s="14"/>
      <c r="H39" s="15"/>
    </row>
    <row r="40" spans="2:8" x14ac:dyDescent="0.35">
      <c r="B40" s="12"/>
      <c r="G40" s="14"/>
      <c r="H40" s="15"/>
    </row>
    <row r="41" spans="2:8" x14ac:dyDescent="0.35">
      <c r="B41" s="12"/>
      <c r="G41" s="14"/>
      <c r="H41" s="15"/>
    </row>
    <row r="42" spans="2:8" x14ac:dyDescent="0.35">
      <c r="G42" s="14"/>
      <c r="H42" s="15"/>
    </row>
    <row r="43" spans="2:8" x14ac:dyDescent="0.35">
      <c r="G43" s="14"/>
      <c r="H43" s="15"/>
    </row>
    <row r="44" spans="2:8" x14ac:dyDescent="0.35">
      <c r="G44" s="14"/>
      <c r="H44" s="15"/>
    </row>
    <row r="45" spans="2:8" x14ac:dyDescent="0.35">
      <c r="G45" s="14"/>
      <c r="H45" s="15"/>
    </row>
    <row r="46" spans="2:8" x14ac:dyDescent="0.35">
      <c r="G46" s="16"/>
      <c r="H46" s="14"/>
    </row>
  </sheetData>
  <mergeCells count="1">
    <mergeCell ref="A1:F4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4"/>
  <sheetViews>
    <sheetView zoomScale="130" zoomScaleNormal="130" workbookViewId="0">
      <selection activeCell="A7" sqref="A7"/>
    </sheetView>
  </sheetViews>
  <sheetFormatPr defaultColWidth="8.81640625" defaultRowHeight="14.5" x14ac:dyDescent="0.35"/>
  <cols>
    <col min="1" max="1" width="25.453125" customWidth="1"/>
    <col min="2" max="2" width="23" customWidth="1"/>
    <col min="3" max="3" width="17.453125" customWidth="1"/>
    <col min="4" max="5" width="25.453125" customWidth="1"/>
    <col min="6" max="6" width="12.453125" customWidth="1"/>
    <col min="7" max="7" width="25.453125" customWidth="1"/>
    <col min="8" max="8" width="12.453125" customWidth="1"/>
  </cols>
  <sheetData>
    <row r="1" spans="1:10" ht="15" customHeight="1" x14ac:dyDescent="0.35">
      <c r="A1" s="26" t="s">
        <v>40</v>
      </c>
      <c r="B1" s="27"/>
      <c r="C1" s="27"/>
      <c r="D1" s="27"/>
      <c r="E1" s="27"/>
      <c r="F1" s="28"/>
      <c r="G1" s="23"/>
      <c r="H1" s="23"/>
      <c r="I1" s="23"/>
      <c r="J1" s="23"/>
    </row>
    <row r="2" spans="1:10" ht="15" customHeight="1" x14ac:dyDescent="0.35">
      <c r="A2" s="29"/>
      <c r="B2" s="30"/>
      <c r="C2" s="30"/>
      <c r="D2" s="30"/>
      <c r="E2" s="30"/>
      <c r="F2" s="31"/>
      <c r="G2" s="23"/>
      <c r="H2" s="23"/>
      <c r="I2" s="23"/>
      <c r="J2" s="23"/>
    </row>
    <row r="3" spans="1:10" ht="15.75" customHeight="1" x14ac:dyDescent="0.35">
      <c r="A3" s="29"/>
      <c r="B3" s="30"/>
      <c r="C3" s="30"/>
      <c r="D3" s="30"/>
      <c r="E3" s="30"/>
      <c r="F3" s="31"/>
      <c r="G3" s="23"/>
      <c r="H3" s="23"/>
      <c r="I3" s="23"/>
      <c r="J3" s="23"/>
    </row>
    <row r="4" spans="1:10" ht="14.25" customHeight="1" thickBot="1" x14ac:dyDescent="0.4">
      <c r="A4" s="32"/>
      <c r="B4" s="33"/>
      <c r="C4" s="33"/>
      <c r="D4" s="33"/>
      <c r="E4" s="33"/>
      <c r="F4" s="34"/>
      <c r="G4" s="23"/>
      <c r="H4" s="23"/>
      <c r="I4" s="23"/>
      <c r="J4" s="23"/>
    </row>
    <row r="5" spans="1:10" x14ac:dyDescent="0.35">
      <c r="A5" s="6" t="s">
        <v>3</v>
      </c>
      <c r="B5" s="7" t="s">
        <v>3</v>
      </c>
    </row>
    <row r="6" spans="1:10" ht="87" x14ac:dyDescent="0.35">
      <c r="A6" s="1" t="s">
        <v>22</v>
      </c>
      <c r="B6" s="4" t="s">
        <v>0</v>
      </c>
      <c r="C6" s="2" t="s">
        <v>1</v>
      </c>
      <c r="D6" s="24" t="s">
        <v>41</v>
      </c>
      <c r="E6" s="24" t="s">
        <v>42</v>
      </c>
      <c r="F6" s="24" t="s">
        <v>2</v>
      </c>
      <c r="G6" s="24" t="s">
        <v>43</v>
      </c>
      <c r="H6" s="25" t="s">
        <v>36</v>
      </c>
    </row>
    <row r="7" spans="1:10" x14ac:dyDescent="0.35">
      <c r="B7" s="11" t="s">
        <v>23</v>
      </c>
      <c r="C7" s="3" t="s">
        <v>15</v>
      </c>
      <c r="D7" s="8">
        <v>20</v>
      </c>
      <c r="E7" s="8">
        <v>20</v>
      </c>
      <c r="F7" s="10">
        <f>E7/D7</f>
        <v>1</v>
      </c>
      <c r="G7" s="18">
        <v>20</v>
      </c>
      <c r="H7" s="10">
        <f>G7/E7</f>
        <v>1</v>
      </c>
    </row>
    <row r="8" spans="1:10" ht="29" x14ac:dyDescent="0.35">
      <c r="C8" s="3" t="s">
        <v>10</v>
      </c>
      <c r="D8" s="8">
        <v>9</v>
      </c>
      <c r="E8" s="8">
        <v>9</v>
      </c>
      <c r="F8" s="10">
        <f t="shared" ref="F8:F13" si="0">E8/D8</f>
        <v>1</v>
      </c>
      <c r="G8" s="18">
        <v>9</v>
      </c>
      <c r="H8" s="10">
        <f t="shared" ref="H8:H13" si="1">G8/E8</f>
        <v>1</v>
      </c>
    </row>
    <row r="9" spans="1:10" x14ac:dyDescent="0.35">
      <c r="B9" s="12"/>
      <c r="C9" s="3" t="s">
        <v>7</v>
      </c>
      <c r="D9" s="8">
        <v>12</v>
      </c>
      <c r="E9" s="8">
        <v>12</v>
      </c>
      <c r="F9" s="10">
        <f t="shared" si="0"/>
        <v>1</v>
      </c>
      <c r="G9" s="18">
        <v>12</v>
      </c>
      <c r="H9" s="10">
        <f t="shared" si="1"/>
        <v>1</v>
      </c>
    </row>
    <row r="10" spans="1:10" ht="29" x14ac:dyDescent="0.35">
      <c r="B10" s="13"/>
      <c r="C10" s="3" t="s">
        <v>13</v>
      </c>
      <c r="D10" s="8">
        <v>7</v>
      </c>
      <c r="E10" s="8">
        <v>7</v>
      </c>
      <c r="F10" s="10">
        <f t="shared" si="0"/>
        <v>1</v>
      </c>
      <c r="G10" s="18">
        <v>7</v>
      </c>
      <c r="H10" s="10">
        <f t="shared" si="1"/>
        <v>1</v>
      </c>
    </row>
    <row r="11" spans="1:10" ht="29" x14ac:dyDescent="0.35">
      <c r="B11" s="17"/>
      <c r="C11" s="3" t="s">
        <v>4</v>
      </c>
      <c r="D11" s="8">
        <v>12</v>
      </c>
      <c r="E11" s="8">
        <v>12</v>
      </c>
      <c r="F11" s="10">
        <f t="shared" si="0"/>
        <v>1</v>
      </c>
      <c r="G11" s="18">
        <v>12</v>
      </c>
      <c r="H11" s="10">
        <f t="shared" si="1"/>
        <v>1</v>
      </c>
    </row>
    <row r="12" spans="1:10" ht="29" x14ac:dyDescent="0.35">
      <c r="C12" s="3" t="s">
        <v>11</v>
      </c>
      <c r="D12" s="8">
        <v>9</v>
      </c>
      <c r="E12" s="8">
        <v>9</v>
      </c>
      <c r="F12" s="10">
        <f t="shared" si="0"/>
        <v>1</v>
      </c>
      <c r="G12" s="18">
        <v>9</v>
      </c>
      <c r="H12" s="10">
        <f t="shared" si="1"/>
        <v>1</v>
      </c>
    </row>
    <row r="13" spans="1:10" x14ac:dyDescent="0.35">
      <c r="C13" s="3" t="s">
        <v>5</v>
      </c>
      <c r="D13" s="8">
        <v>15</v>
      </c>
      <c r="E13" s="8">
        <v>15</v>
      </c>
      <c r="F13" s="10">
        <f t="shared" si="0"/>
        <v>1</v>
      </c>
      <c r="G13" s="18">
        <v>15</v>
      </c>
      <c r="H13" s="10">
        <f t="shared" si="1"/>
        <v>1</v>
      </c>
    </row>
    <row r="14" spans="1:10" x14ac:dyDescent="0.35">
      <c r="C14" s="5"/>
      <c r="D14" s="9">
        <f>SUM(D7:D13)</f>
        <v>84</v>
      </c>
      <c r="E14" s="9">
        <f>SUM(E7:E13)</f>
        <v>84</v>
      </c>
      <c r="G14" s="14">
        <f>SUM(G7:G13)</f>
        <v>84</v>
      </c>
      <c r="H14" s="15"/>
    </row>
    <row r="15" spans="1:10" x14ac:dyDescent="0.35">
      <c r="C15" s="5"/>
      <c r="G15" s="14"/>
      <c r="H15" s="15"/>
    </row>
    <row r="16" spans="1:10" x14ac:dyDescent="0.35">
      <c r="C16" s="5"/>
      <c r="G16" s="14"/>
      <c r="H16" s="15"/>
    </row>
    <row r="17" spans="3:8" x14ac:dyDescent="0.35">
      <c r="C17" s="5"/>
      <c r="G17" s="14"/>
      <c r="H17" s="15"/>
    </row>
    <row r="18" spans="3:8" x14ac:dyDescent="0.35">
      <c r="C18" s="5"/>
      <c r="G18" s="14"/>
      <c r="H18" s="15"/>
    </row>
    <row r="19" spans="3:8" x14ac:dyDescent="0.35">
      <c r="C19" s="5"/>
      <c r="G19" s="14"/>
      <c r="H19" s="15"/>
    </row>
    <row r="20" spans="3:8" x14ac:dyDescent="0.35">
      <c r="G20" s="14"/>
      <c r="H20" s="15"/>
    </row>
    <row r="21" spans="3:8" x14ac:dyDescent="0.35">
      <c r="G21" s="14"/>
      <c r="H21" s="15"/>
    </row>
    <row r="22" spans="3:8" x14ac:dyDescent="0.35">
      <c r="G22" s="14"/>
      <c r="H22" s="15"/>
    </row>
    <row r="23" spans="3:8" x14ac:dyDescent="0.35">
      <c r="G23" s="14"/>
      <c r="H23" s="15"/>
    </row>
    <row r="24" spans="3:8" x14ac:dyDescent="0.35">
      <c r="G24" s="14"/>
      <c r="H24" s="15"/>
    </row>
    <row r="25" spans="3:8" x14ac:dyDescent="0.35">
      <c r="G25" s="14"/>
      <c r="H25" s="15"/>
    </row>
    <row r="26" spans="3:8" x14ac:dyDescent="0.35">
      <c r="G26" s="14"/>
      <c r="H26" s="15"/>
    </row>
    <row r="27" spans="3:8" x14ac:dyDescent="0.35">
      <c r="G27" s="14"/>
      <c r="H27" s="15"/>
    </row>
    <row r="28" spans="3:8" x14ac:dyDescent="0.35">
      <c r="G28" s="14"/>
      <c r="H28" s="15"/>
    </row>
    <row r="29" spans="3:8" x14ac:dyDescent="0.35">
      <c r="G29" s="14"/>
      <c r="H29" s="15"/>
    </row>
    <row r="30" spans="3:8" x14ac:dyDescent="0.35">
      <c r="G30" s="14"/>
      <c r="H30" s="15"/>
    </row>
    <row r="31" spans="3:8" x14ac:dyDescent="0.35">
      <c r="G31" s="14"/>
      <c r="H31" s="15"/>
    </row>
    <row r="32" spans="3:8" x14ac:dyDescent="0.35">
      <c r="G32" s="14"/>
      <c r="H32" s="15"/>
    </row>
    <row r="33" spans="2:8" x14ac:dyDescent="0.35">
      <c r="G33" s="14"/>
      <c r="H33" s="15"/>
    </row>
    <row r="34" spans="2:8" x14ac:dyDescent="0.35">
      <c r="G34" s="14"/>
      <c r="H34" s="15"/>
    </row>
    <row r="35" spans="2:8" x14ac:dyDescent="0.35">
      <c r="G35" s="14"/>
      <c r="H35" s="15"/>
    </row>
    <row r="36" spans="2:8" x14ac:dyDescent="0.35">
      <c r="B36" s="12" t="s">
        <v>3</v>
      </c>
      <c r="G36" s="14"/>
      <c r="H36" s="15"/>
    </row>
    <row r="37" spans="2:8" x14ac:dyDescent="0.35">
      <c r="B37" s="12"/>
      <c r="G37" s="14"/>
      <c r="H37" s="15"/>
    </row>
    <row r="38" spans="2:8" x14ac:dyDescent="0.35">
      <c r="B38" s="12"/>
      <c r="G38" s="14"/>
      <c r="H38" s="15"/>
    </row>
    <row r="39" spans="2:8" x14ac:dyDescent="0.35">
      <c r="B39" s="12"/>
      <c r="G39" s="14"/>
      <c r="H39" s="15"/>
    </row>
    <row r="40" spans="2:8" x14ac:dyDescent="0.35">
      <c r="G40" s="14"/>
      <c r="H40" s="15"/>
    </row>
    <row r="41" spans="2:8" x14ac:dyDescent="0.35">
      <c r="G41" s="14"/>
      <c r="H41" s="15"/>
    </row>
    <row r="42" spans="2:8" x14ac:dyDescent="0.35">
      <c r="G42" s="14"/>
      <c r="H42" s="15"/>
    </row>
    <row r="43" spans="2:8" x14ac:dyDescent="0.35">
      <c r="G43" s="14"/>
      <c r="H43" s="15"/>
    </row>
    <row r="44" spans="2:8" x14ac:dyDescent="0.35">
      <c r="G44" s="16"/>
      <c r="H44" s="14"/>
    </row>
  </sheetData>
  <mergeCells count="1">
    <mergeCell ref="A1:F4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zoomScale="120" zoomScaleNormal="120" workbookViewId="0">
      <selection activeCell="A7" sqref="A7"/>
    </sheetView>
  </sheetViews>
  <sheetFormatPr defaultColWidth="8.81640625" defaultRowHeight="14.5" x14ac:dyDescent="0.35"/>
  <cols>
    <col min="1" max="1" width="25.453125" customWidth="1"/>
    <col min="2" max="2" width="23" customWidth="1"/>
    <col min="3" max="3" width="17.453125" customWidth="1"/>
    <col min="4" max="5" width="25.453125" customWidth="1"/>
    <col min="6" max="6" width="12.453125" customWidth="1"/>
    <col min="7" max="7" width="25.453125" customWidth="1"/>
    <col min="8" max="8" width="12.453125" customWidth="1"/>
  </cols>
  <sheetData>
    <row r="1" spans="1:10" ht="15" customHeight="1" x14ac:dyDescent="0.35">
      <c r="A1" s="26" t="s">
        <v>39</v>
      </c>
      <c r="B1" s="27"/>
      <c r="C1" s="27"/>
      <c r="D1" s="27"/>
      <c r="E1" s="27"/>
      <c r="F1" s="28"/>
      <c r="G1" s="23"/>
      <c r="H1" s="23"/>
      <c r="I1" s="23"/>
      <c r="J1" s="23"/>
    </row>
    <row r="2" spans="1:10" ht="15" customHeight="1" x14ac:dyDescent="0.35">
      <c r="A2" s="29"/>
      <c r="B2" s="30"/>
      <c r="C2" s="30"/>
      <c r="D2" s="30"/>
      <c r="E2" s="30"/>
      <c r="F2" s="31"/>
      <c r="G2" s="23"/>
      <c r="H2" s="23"/>
      <c r="I2" s="23"/>
      <c r="J2" s="23"/>
    </row>
    <row r="3" spans="1:10" ht="15.75" customHeight="1" x14ac:dyDescent="0.35">
      <c r="A3" s="29"/>
      <c r="B3" s="30"/>
      <c r="C3" s="30"/>
      <c r="D3" s="30"/>
      <c r="E3" s="30"/>
      <c r="F3" s="31"/>
      <c r="G3" s="23"/>
      <c r="H3" s="23"/>
      <c r="I3" s="23"/>
      <c r="J3" s="23"/>
    </row>
    <row r="4" spans="1:10" ht="14.25" customHeight="1" thickBot="1" x14ac:dyDescent="0.4">
      <c r="A4" s="32"/>
      <c r="B4" s="33"/>
      <c r="C4" s="33"/>
      <c r="D4" s="33"/>
      <c r="E4" s="33"/>
      <c r="F4" s="34"/>
      <c r="G4" s="23"/>
      <c r="H4" s="23"/>
      <c r="I4" s="23"/>
      <c r="J4" s="23"/>
    </row>
    <row r="5" spans="1:10" x14ac:dyDescent="0.35">
      <c r="A5" s="6" t="s">
        <v>3</v>
      </c>
      <c r="B5" s="7" t="s">
        <v>3</v>
      </c>
    </row>
    <row r="6" spans="1:10" ht="87" x14ac:dyDescent="0.35">
      <c r="A6" s="1" t="s">
        <v>24</v>
      </c>
      <c r="B6" s="4" t="s">
        <v>0</v>
      </c>
      <c r="C6" s="2" t="s">
        <v>1</v>
      </c>
      <c r="D6" s="24" t="s">
        <v>41</v>
      </c>
      <c r="E6" s="24" t="s">
        <v>42</v>
      </c>
      <c r="F6" s="24" t="s">
        <v>2</v>
      </c>
      <c r="G6" s="24" t="s">
        <v>43</v>
      </c>
      <c r="H6" s="25" t="s">
        <v>36</v>
      </c>
    </row>
    <row r="7" spans="1:10" ht="29" x14ac:dyDescent="0.35">
      <c r="B7" s="11" t="s">
        <v>25</v>
      </c>
      <c r="C7" s="3" t="s">
        <v>15</v>
      </c>
      <c r="D7" s="8">
        <v>46</v>
      </c>
      <c r="E7" s="8">
        <v>20</v>
      </c>
      <c r="F7" s="10">
        <f>E7/D7</f>
        <v>0.43478260869565216</v>
      </c>
      <c r="G7" s="18">
        <v>20</v>
      </c>
      <c r="H7" s="10">
        <f>G7/E7</f>
        <v>1</v>
      </c>
    </row>
    <row r="8" spans="1:10" ht="29" x14ac:dyDescent="0.35">
      <c r="C8" s="3" t="s">
        <v>8</v>
      </c>
      <c r="D8" s="8">
        <v>44</v>
      </c>
      <c r="E8" s="8">
        <v>13</v>
      </c>
      <c r="F8" s="10">
        <f t="shared" ref="F8:F13" si="0">E8/D8</f>
        <v>0.29545454545454547</v>
      </c>
      <c r="G8" s="18">
        <v>13</v>
      </c>
      <c r="H8" s="10">
        <f t="shared" ref="H8:H13" si="1">G8/E8</f>
        <v>1</v>
      </c>
    </row>
    <row r="9" spans="1:10" ht="29" x14ac:dyDescent="0.35">
      <c r="C9" s="3" t="s">
        <v>13</v>
      </c>
      <c r="D9" s="8">
        <v>4</v>
      </c>
      <c r="E9" s="8">
        <v>0</v>
      </c>
      <c r="F9" s="10">
        <f t="shared" si="0"/>
        <v>0</v>
      </c>
      <c r="G9" s="18">
        <v>0</v>
      </c>
      <c r="H9" s="10" t="e">
        <f t="shared" si="1"/>
        <v>#DIV/0!</v>
      </c>
    </row>
    <row r="10" spans="1:10" ht="29" x14ac:dyDescent="0.35">
      <c r="C10" s="3" t="s">
        <v>4</v>
      </c>
      <c r="D10" s="8">
        <v>23</v>
      </c>
      <c r="E10" s="8">
        <v>9</v>
      </c>
      <c r="F10" s="10">
        <f t="shared" si="0"/>
        <v>0.39130434782608697</v>
      </c>
      <c r="G10" s="18">
        <v>9</v>
      </c>
      <c r="H10" s="10">
        <f t="shared" si="1"/>
        <v>1</v>
      </c>
    </row>
    <row r="11" spans="1:10" ht="29" x14ac:dyDescent="0.35">
      <c r="C11" s="3" t="s">
        <v>11</v>
      </c>
      <c r="D11" s="8">
        <v>32</v>
      </c>
      <c r="E11" s="8">
        <v>20</v>
      </c>
      <c r="F11" s="10">
        <f t="shared" si="0"/>
        <v>0.625</v>
      </c>
      <c r="G11" s="18">
        <v>20</v>
      </c>
      <c r="H11" s="10">
        <f t="shared" si="1"/>
        <v>1</v>
      </c>
    </row>
    <row r="12" spans="1:10" x14ac:dyDescent="0.35">
      <c r="C12" s="3" t="s">
        <v>5</v>
      </c>
      <c r="D12" s="8">
        <v>9</v>
      </c>
      <c r="E12" s="8">
        <v>4</v>
      </c>
      <c r="F12" s="10">
        <f t="shared" si="0"/>
        <v>0.44444444444444442</v>
      </c>
      <c r="G12" s="18">
        <v>4</v>
      </c>
      <c r="H12" s="10">
        <f t="shared" si="1"/>
        <v>1</v>
      </c>
    </row>
    <row r="13" spans="1:10" x14ac:dyDescent="0.35">
      <c r="C13" s="3" t="s">
        <v>47</v>
      </c>
      <c r="D13" s="8">
        <v>20</v>
      </c>
      <c r="E13" s="8">
        <v>8</v>
      </c>
      <c r="F13" s="10">
        <f t="shared" si="0"/>
        <v>0.4</v>
      </c>
      <c r="G13" s="18">
        <v>8</v>
      </c>
      <c r="H13" s="10">
        <f t="shared" si="1"/>
        <v>1</v>
      </c>
    </row>
    <row r="14" spans="1:10" x14ac:dyDescent="0.35">
      <c r="C14" s="5"/>
      <c r="D14" s="9">
        <f>SUM(D7:D13)</f>
        <v>178</v>
      </c>
      <c r="E14" s="9">
        <f>SUM(E7:E13)</f>
        <v>74</v>
      </c>
      <c r="G14" s="21">
        <f>SUM(G7:G13)</f>
        <v>74</v>
      </c>
      <c r="H14" s="15"/>
    </row>
    <row r="15" spans="1:10" x14ac:dyDescent="0.35">
      <c r="C15" s="5"/>
      <c r="G15" s="14"/>
      <c r="H15" s="15"/>
    </row>
    <row r="16" spans="1:10" x14ac:dyDescent="0.35">
      <c r="C16" s="5"/>
      <c r="G16" s="14"/>
      <c r="H16" s="15"/>
    </row>
    <row r="17" spans="3:8" x14ac:dyDescent="0.35">
      <c r="C17" s="5"/>
      <c r="G17" s="14"/>
      <c r="H17" s="15"/>
    </row>
    <row r="18" spans="3:8" x14ac:dyDescent="0.35">
      <c r="C18" s="5"/>
      <c r="G18" s="14"/>
      <c r="H18" s="15"/>
    </row>
    <row r="19" spans="3:8" x14ac:dyDescent="0.35">
      <c r="C19" s="5"/>
      <c r="G19" s="14"/>
      <c r="H19" s="15"/>
    </row>
    <row r="20" spans="3:8" x14ac:dyDescent="0.35">
      <c r="G20" s="14"/>
      <c r="H20" s="15"/>
    </row>
    <row r="21" spans="3:8" x14ac:dyDescent="0.35">
      <c r="G21" s="14"/>
      <c r="H21" s="15"/>
    </row>
    <row r="22" spans="3:8" x14ac:dyDescent="0.35">
      <c r="G22" s="14"/>
      <c r="H22" s="15"/>
    </row>
    <row r="23" spans="3:8" x14ac:dyDescent="0.35">
      <c r="G23" s="14"/>
      <c r="H23" s="15"/>
    </row>
    <row r="24" spans="3:8" x14ac:dyDescent="0.35">
      <c r="G24" s="14"/>
      <c r="H24" s="15"/>
    </row>
    <row r="25" spans="3:8" x14ac:dyDescent="0.35">
      <c r="G25" s="14"/>
      <c r="H25" s="15"/>
    </row>
    <row r="26" spans="3:8" x14ac:dyDescent="0.35">
      <c r="G26" s="14"/>
      <c r="H26" s="15"/>
    </row>
    <row r="27" spans="3:8" x14ac:dyDescent="0.35">
      <c r="G27" s="14"/>
      <c r="H27" s="15"/>
    </row>
    <row r="28" spans="3:8" x14ac:dyDescent="0.35">
      <c r="G28" s="14"/>
      <c r="H28" s="15"/>
    </row>
    <row r="29" spans="3:8" x14ac:dyDescent="0.35">
      <c r="G29" s="14"/>
      <c r="H29" s="15"/>
    </row>
    <row r="30" spans="3:8" x14ac:dyDescent="0.35">
      <c r="G30" s="14"/>
      <c r="H30" s="15"/>
    </row>
    <row r="31" spans="3:8" x14ac:dyDescent="0.35">
      <c r="G31" s="14"/>
      <c r="H31" s="15"/>
    </row>
    <row r="32" spans="3:8" x14ac:dyDescent="0.35">
      <c r="G32" s="14"/>
      <c r="H32" s="15"/>
    </row>
    <row r="33" spans="2:8" x14ac:dyDescent="0.35">
      <c r="G33" s="14"/>
      <c r="H33" s="15"/>
    </row>
    <row r="34" spans="2:8" x14ac:dyDescent="0.35">
      <c r="G34" s="14"/>
      <c r="H34" s="15"/>
    </row>
    <row r="35" spans="2:8" x14ac:dyDescent="0.35">
      <c r="G35" s="14"/>
      <c r="H35" s="15"/>
    </row>
    <row r="36" spans="2:8" x14ac:dyDescent="0.35">
      <c r="B36" s="12" t="s">
        <v>3</v>
      </c>
      <c r="G36" s="14"/>
      <c r="H36" s="15"/>
    </row>
    <row r="37" spans="2:8" x14ac:dyDescent="0.35">
      <c r="B37" s="12"/>
      <c r="G37" s="14"/>
      <c r="H37" s="15"/>
    </row>
    <row r="38" spans="2:8" x14ac:dyDescent="0.35">
      <c r="B38" s="12"/>
      <c r="G38" s="14"/>
      <c r="H38" s="15"/>
    </row>
    <row r="39" spans="2:8" x14ac:dyDescent="0.35">
      <c r="B39" s="12"/>
      <c r="G39" s="14"/>
      <c r="H39" s="15"/>
    </row>
    <row r="40" spans="2:8" x14ac:dyDescent="0.35">
      <c r="G40" s="14"/>
      <c r="H40" s="15"/>
    </row>
    <row r="41" spans="2:8" x14ac:dyDescent="0.35">
      <c r="G41" s="14"/>
      <c r="H41" s="15"/>
    </row>
    <row r="42" spans="2:8" x14ac:dyDescent="0.35">
      <c r="G42" s="14"/>
      <c r="H42" s="15"/>
    </row>
    <row r="43" spans="2:8" x14ac:dyDescent="0.35">
      <c r="G43" s="14"/>
      <c r="H43" s="15"/>
    </row>
    <row r="44" spans="2:8" x14ac:dyDescent="0.35">
      <c r="G44" s="16"/>
      <c r="H44" s="14"/>
    </row>
  </sheetData>
  <mergeCells count="1">
    <mergeCell ref="A1:F4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2"/>
  <sheetViews>
    <sheetView zoomScale="140" zoomScaleNormal="140" workbookViewId="0">
      <selection activeCell="A7" sqref="A7"/>
    </sheetView>
  </sheetViews>
  <sheetFormatPr defaultColWidth="8.81640625" defaultRowHeight="14.5" x14ac:dyDescent="0.35"/>
  <cols>
    <col min="1" max="1" width="25.453125" customWidth="1"/>
    <col min="2" max="2" width="23" customWidth="1"/>
    <col min="3" max="3" width="17.453125" customWidth="1"/>
    <col min="4" max="5" width="25.453125" customWidth="1"/>
    <col min="6" max="6" width="12.453125" customWidth="1"/>
    <col min="7" max="7" width="25.453125" customWidth="1"/>
    <col min="8" max="8" width="12.453125" customWidth="1"/>
  </cols>
  <sheetData>
    <row r="1" spans="1:10" ht="15" customHeight="1" x14ac:dyDescent="0.35">
      <c r="A1" s="26" t="s">
        <v>39</v>
      </c>
      <c r="B1" s="27"/>
      <c r="C1" s="27"/>
      <c r="D1" s="27"/>
      <c r="E1" s="27"/>
      <c r="F1" s="28"/>
      <c r="G1" s="23"/>
      <c r="H1" s="23"/>
      <c r="I1" s="23"/>
      <c r="J1" s="23"/>
    </row>
    <row r="2" spans="1:10" ht="15" customHeight="1" x14ac:dyDescent="0.35">
      <c r="A2" s="29"/>
      <c r="B2" s="30"/>
      <c r="C2" s="30"/>
      <c r="D2" s="30"/>
      <c r="E2" s="30"/>
      <c r="F2" s="31"/>
      <c r="G2" s="23"/>
      <c r="H2" s="23"/>
      <c r="I2" s="23"/>
      <c r="J2" s="23"/>
    </row>
    <row r="3" spans="1:10" ht="15.75" customHeight="1" x14ac:dyDescent="0.35">
      <c r="A3" s="29"/>
      <c r="B3" s="30"/>
      <c r="C3" s="30"/>
      <c r="D3" s="30"/>
      <c r="E3" s="30"/>
      <c r="F3" s="31"/>
      <c r="G3" s="23"/>
      <c r="H3" s="23"/>
      <c r="I3" s="23"/>
      <c r="J3" s="23"/>
    </row>
    <row r="4" spans="1:10" ht="14.25" customHeight="1" thickBot="1" x14ac:dyDescent="0.4">
      <c r="A4" s="32"/>
      <c r="B4" s="33"/>
      <c r="C4" s="33"/>
      <c r="D4" s="33"/>
      <c r="E4" s="33"/>
      <c r="F4" s="34"/>
      <c r="G4" s="23"/>
      <c r="H4" s="23"/>
      <c r="I4" s="23"/>
      <c r="J4" s="23"/>
    </row>
    <row r="5" spans="1:10" x14ac:dyDescent="0.35">
      <c r="A5" s="6" t="s">
        <v>3</v>
      </c>
      <c r="B5" s="7" t="s">
        <v>3</v>
      </c>
    </row>
    <row r="6" spans="1:10" ht="87" x14ac:dyDescent="0.35">
      <c r="A6" s="1" t="s">
        <v>26</v>
      </c>
      <c r="B6" s="4" t="s">
        <v>0</v>
      </c>
      <c r="C6" s="2" t="s">
        <v>1</v>
      </c>
      <c r="D6" s="24" t="s">
        <v>41</v>
      </c>
      <c r="E6" s="24" t="s">
        <v>42</v>
      </c>
      <c r="F6" s="24" t="s">
        <v>2</v>
      </c>
      <c r="G6" s="24" t="s">
        <v>43</v>
      </c>
      <c r="H6" s="25" t="s">
        <v>36</v>
      </c>
    </row>
    <row r="7" spans="1:10" x14ac:dyDescent="0.35">
      <c r="B7" s="11" t="s">
        <v>27</v>
      </c>
      <c r="C7" s="3" t="s">
        <v>48</v>
      </c>
      <c r="D7" s="8">
        <v>33</v>
      </c>
      <c r="E7" s="8">
        <v>23</v>
      </c>
      <c r="F7" s="10">
        <f>E7/D7</f>
        <v>0.69696969696969702</v>
      </c>
      <c r="G7" s="18">
        <v>22</v>
      </c>
      <c r="H7" s="10">
        <f>G7/E7</f>
        <v>0.95652173913043481</v>
      </c>
    </row>
    <row r="8" spans="1:10" x14ac:dyDescent="0.35">
      <c r="B8" s="13"/>
      <c r="C8" s="3" t="s">
        <v>45</v>
      </c>
      <c r="D8" s="8">
        <v>3</v>
      </c>
      <c r="E8" s="8">
        <v>3</v>
      </c>
      <c r="F8" s="10">
        <f>E8/D8</f>
        <v>1</v>
      </c>
      <c r="G8" s="18">
        <v>2</v>
      </c>
      <c r="H8" s="10">
        <f>G8/E8</f>
        <v>0.66666666666666663</v>
      </c>
    </row>
    <row r="9" spans="1:10" x14ac:dyDescent="0.35">
      <c r="C9" s="3" t="s">
        <v>7</v>
      </c>
      <c r="D9" s="8">
        <v>17</v>
      </c>
      <c r="E9" s="8">
        <v>7</v>
      </c>
      <c r="F9" s="10">
        <f t="shared" ref="F9:F14" si="0">E9/D9</f>
        <v>0.41176470588235292</v>
      </c>
      <c r="G9" s="18">
        <v>3</v>
      </c>
      <c r="H9" s="10">
        <f t="shared" ref="H9:H14" si="1">G9/E9</f>
        <v>0.42857142857142855</v>
      </c>
    </row>
    <row r="10" spans="1:10" ht="29" x14ac:dyDescent="0.35">
      <c r="B10" s="12"/>
      <c r="C10" s="3" t="s">
        <v>4</v>
      </c>
      <c r="D10" s="8">
        <v>22</v>
      </c>
      <c r="E10" s="8">
        <v>11</v>
      </c>
      <c r="F10" s="10">
        <f t="shared" si="0"/>
        <v>0.5</v>
      </c>
      <c r="G10" s="18">
        <v>6</v>
      </c>
      <c r="H10" s="10">
        <f t="shared" si="1"/>
        <v>0.54545454545454541</v>
      </c>
    </row>
    <row r="11" spans="1:10" ht="29" x14ac:dyDescent="0.35">
      <c r="B11" s="13"/>
      <c r="C11" s="3" t="s">
        <v>9</v>
      </c>
      <c r="D11" s="8">
        <v>13</v>
      </c>
      <c r="E11" s="8">
        <v>0</v>
      </c>
      <c r="F11" s="10">
        <f t="shared" si="0"/>
        <v>0</v>
      </c>
      <c r="G11" s="18">
        <v>0</v>
      </c>
      <c r="H11" s="10" t="e">
        <f t="shared" si="1"/>
        <v>#DIV/0!</v>
      </c>
    </row>
    <row r="12" spans="1:10" ht="29" x14ac:dyDescent="0.35">
      <c r="B12" s="17"/>
      <c r="C12" s="3" t="s">
        <v>11</v>
      </c>
      <c r="D12" s="8">
        <v>22</v>
      </c>
      <c r="E12" s="8">
        <v>14</v>
      </c>
      <c r="F12" s="10">
        <f t="shared" si="0"/>
        <v>0.63636363636363635</v>
      </c>
      <c r="G12" s="18">
        <v>9</v>
      </c>
      <c r="H12" s="10">
        <f t="shared" si="1"/>
        <v>0.6428571428571429</v>
      </c>
    </row>
    <row r="13" spans="1:10" x14ac:dyDescent="0.35">
      <c r="B13" s="17"/>
      <c r="C13" s="3" t="s">
        <v>38</v>
      </c>
      <c r="D13" s="8">
        <v>26</v>
      </c>
      <c r="E13" s="8">
        <v>11</v>
      </c>
      <c r="F13" s="10">
        <f t="shared" si="0"/>
        <v>0.42307692307692307</v>
      </c>
      <c r="G13" s="18">
        <v>9</v>
      </c>
      <c r="H13" s="10">
        <f t="shared" si="1"/>
        <v>0.81818181818181823</v>
      </c>
    </row>
    <row r="14" spans="1:10" ht="29" x14ac:dyDescent="0.35">
      <c r="C14" s="3" t="s">
        <v>49</v>
      </c>
      <c r="D14" s="8">
        <v>16</v>
      </c>
      <c r="E14" s="8">
        <v>9</v>
      </c>
      <c r="F14" s="10">
        <f t="shared" si="0"/>
        <v>0.5625</v>
      </c>
      <c r="G14" s="18">
        <v>4</v>
      </c>
      <c r="H14" s="10">
        <f t="shared" si="1"/>
        <v>0.44444444444444442</v>
      </c>
    </row>
    <row r="15" spans="1:10" x14ac:dyDescent="0.35">
      <c r="C15" s="5"/>
      <c r="D15" s="9">
        <f>SUM(D7:D14)</f>
        <v>152</v>
      </c>
      <c r="E15" s="9">
        <f>SUM(E7:E14)</f>
        <v>78</v>
      </c>
      <c r="G15" s="21">
        <f>SUM(G7:G14)</f>
        <v>55</v>
      </c>
      <c r="H15" s="15"/>
    </row>
    <row r="16" spans="1:10" x14ac:dyDescent="0.35">
      <c r="C16" s="5"/>
      <c r="G16" s="14"/>
      <c r="H16" s="15"/>
    </row>
    <row r="17" spans="3:8" x14ac:dyDescent="0.35">
      <c r="C17" s="5"/>
      <c r="G17" s="14"/>
      <c r="H17" s="15"/>
    </row>
    <row r="18" spans="3:8" x14ac:dyDescent="0.35">
      <c r="C18" s="5"/>
      <c r="G18" s="14"/>
      <c r="H18" s="15"/>
    </row>
    <row r="19" spans="3:8" x14ac:dyDescent="0.35">
      <c r="C19" s="5"/>
      <c r="G19" s="14"/>
      <c r="H19" s="15"/>
    </row>
    <row r="20" spans="3:8" x14ac:dyDescent="0.35">
      <c r="C20" s="5"/>
      <c r="G20" s="14"/>
      <c r="H20" s="15"/>
    </row>
    <row r="21" spans="3:8" x14ac:dyDescent="0.35">
      <c r="G21" s="14"/>
      <c r="H21" s="15"/>
    </row>
    <row r="22" spans="3:8" x14ac:dyDescent="0.35">
      <c r="G22" s="14"/>
      <c r="H22" s="15"/>
    </row>
    <row r="23" spans="3:8" x14ac:dyDescent="0.35">
      <c r="G23" s="14"/>
      <c r="H23" s="15"/>
    </row>
    <row r="24" spans="3:8" x14ac:dyDescent="0.35">
      <c r="G24" s="14"/>
      <c r="H24" s="15"/>
    </row>
    <row r="25" spans="3:8" x14ac:dyDescent="0.35">
      <c r="G25" s="14"/>
      <c r="H25" s="15"/>
    </row>
    <row r="26" spans="3:8" x14ac:dyDescent="0.35">
      <c r="G26" s="14"/>
      <c r="H26" s="15"/>
    </row>
    <row r="27" spans="3:8" x14ac:dyDescent="0.35">
      <c r="G27" s="14"/>
      <c r="H27" s="15"/>
    </row>
    <row r="28" spans="3:8" x14ac:dyDescent="0.35">
      <c r="G28" s="14"/>
      <c r="H28" s="15"/>
    </row>
    <row r="29" spans="3:8" x14ac:dyDescent="0.35">
      <c r="G29" s="14"/>
      <c r="H29" s="15"/>
    </row>
    <row r="30" spans="3:8" x14ac:dyDescent="0.35">
      <c r="G30" s="14"/>
      <c r="H30" s="15"/>
    </row>
    <row r="31" spans="3:8" x14ac:dyDescent="0.35">
      <c r="G31" s="14"/>
      <c r="H31" s="15"/>
    </row>
    <row r="32" spans="3:8" x14ac:dyDescent="0.35">
      <c r="G32" s="14"/>
      <c r="H32" s="15"/>
    </row>
    <row r="33" spans="2:8" x14ac:dyDescent="0.35">
      <c r="G33" s="14"/>
      <c r="H33" s="15"/>
    </row>
    <row r="34" spans="2:8" x14ac:dyDescent="0.35">
      <c r="G34" s="14"/>
      <c r="H34" s="15"/>
    </row>
    <row r="35" spans="2:8" x14ac:dyDescent="0.35">
      <c r="G35" s="14"/>
      <c r="H35" s="15"/>
    </row>
    <row r="36" spans="2:8" x14ac:dyDescent="0.35">
      <c r="G36" s="14"/>
      <c r="H36" s="15"/>
    </row>
    <row r="37" spans="2:8" x14ac:dyDescent="0.35">
      <c r="G37" s="14"/>
      <c r="H37" s="15"/>
    </row>
    <row r="38" spans="2:8" x14ac:dyDescent="0.35">
      <c r="G38" s="14"/>
      <c r="H38" s="15"/>
    </row>
    <row r="39" spans="2:8" x14ac:dyDescent="0.35">
      <c r="G39" s="14"/>
      <c r="H39" s="15"/>
    </row>
    <row r="40" spans="2:8" x14ac:dyDescent="0.35">
      <c r="G40" s="14"/>
      <c r="H40" s="15"/>
    </row>
    <row r="41" spans="2:8" x14ac:dyDescent="0.35">
      <c r="G41" s="14"/>
      <c r="H41" s="15"/>
    </row>
    <row r="42" spans="2:8" x14ac:dyDescent="0.35">
      <c r="G42" s="14"/>
      <c r="H42" s="15"/>
    </row>
    <row r="43" spans="2:8" x14ac:dyDescent="0.35">
      <c r="G43" s="14"/>
      <c r="H43" s="15"/>
    </row>
    <row r="44" spans="2:8" x14ac:dyDescent="0.35">
      <c r="B44" s="12" t="s">
        <v>3</v>
      </c>
      <c r="G44" s="14"/>
      <c r="H44" s="15"/>
    </row>
    <row r="45" spans="2:8" x14ac:dyDescent="0.35">
      <c r="B45" s="12"/>
      <c r="G45" s="14"/>
      <c r="H45" s="15"/>
    </row>
    <row r="46" spans="2:8" x14ac:dyDescent="0.35">
      <c r="B46" s="12"/>
      <c r="G46" s="14"/>
      <c r="H46" s="15"/>
    </row>
    <row r="47" spans="2:8" x14ac:dyDescent="0.35">
      <c r="B47" s="12"/>
      <c r="G47" s="14"/>
      <c r="H47" s="15"/>
    </row>
    <row r="48" spans="2:8" x14ac:dyDescent="0.35">
      <c r="G48" s="14"/>
      <c r="H48" s="15"/>
    </row>
    <row r="49" spans="7:8" x14ac:dyDescent="0.35">
      <c r="G49" s="14"/>
      <c r="H49" s="15"/>
    </row>
    <row r="50" spans="7:8" x14ac:dyDescent="0.35">
      <c r="G50" s="14"/>
      <c r="H50" s="15"/>
    </row>
    <row r="51" spans="7:8" x14ac:dyDescent="0.35">
      <c r="G51" s="14"/>
      <c r="H51" s="15"/>
    </row>
    <row r="52" spans="7:8" x14ac:dyDescent="0.35">
      <c r="G52" s="16"/>
      <c r="H52" s="14"/>
    </row>
  </sheetData>
  <mergeCells count="1">
    <mergeCell ref="A1:F4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0"/>
  <sheetViews>
    <sheetView zoomScale="130" zoomScaleNormal="130" workbookViewId="0">
      <selection activeCell="A7" sqref="A7"/>
    </sheetView>
  </sheetViews>
  <sheetFormatPr defaultColWidth="8.81640625" defaultRowHeight="14.5" x14ac:dyDescent="0.35"/>
  <cols>
    <col min="1" max="1" width="25.453125" customWidth="1"/>
    <col min="2" max="2" width="23" customWidth="1"/>
    <col min="3" max="3" width="17.453125" customWidth="1"/>
    <col min="4" max="5" width="25.453125" customWidth="1"/>
    <col min="6" max="6" width="12.453125" customWidth="1"/>
    <col min="7" max="7" width="25.453125" customWidth="1"/>
    <col min="8" max="8" width="12.453125" customWidth="1"/>
  </cols>
  <sheetData>
    <row r="1" spans="1:10" ht="15" customHeight="1" x14ac:dyDescent="0.35">
      <c r="A1" s="26" t="s">
        <v>39</v>
      </c>
      <c r="B1" s="27"/>
      <c r="C1" s="27"/>
      <c r="D1" s="27"/>
      <c r="E1" s="27"/>
      <c r="F1" s="28"/>
      <c r="G1" s="23"/>
      <c r="H1" s="23"/>
      <c r="I1" s="23"/>
      <c r="J1" s="23"/>
    </row>
    <row r="2" spans="1:10" ht="15" customHeight="1" x14ac:dyDescent="0.35">
      <c r="A2" s="29"/>
      <c r="B2" s="30"/>
      <c r="C2" s="30"/>
      <c r="D2" s="30"/>
      <c r="E2" s="30"/>
      <c r="F2" s="31"/>
      <c r="G2" s="23"/>
      <c r="H2" s="23"/>
      <c r="I2" s="23"/>
      <c r="J2" s="23"/>
    </row>
    <row r="3" spans="1:10" ht="15.75" customHeight="1" x14ac:dyDescent="0.35">
      <c r="A3" s="29"/>
      <c r="B3" s="30"/>
      <c r="C3" s="30"/>
      <c r="D3" s="30"/>
      <c r="E3" s="30"/>
      <c r="F3" s="31"/>
      <c r="G3" s="23"/>
      <c r="H3" s="23"/>
      <c r="I3" s="23"/>
      <c r="J3" s="23"/>
    </row>
    <row r="4" spans="1:10" ht="14.25" customHeight="1" thickBot="1" x14ac:dyDescent="0.4">
      <c r="A4" s="32"/>
      <c r="B4" s="33"/>
      <c r="C4" s="33"/>
      <c r="D4" s="33"/>
      <c r="E4" s="33"/>
      <c r="F4" s="34"/>
      <c r="G4" s="23"/>
      <c r="H4" s="23"/>
      <c r="I4" s="23"/>
      <c r="J4" s="23"/>
    </row>
    <row r="5" spans="1:10" x14ac:dyDescent="0.35">
      <c r="A5" s="6" t="s">
        <v>3</v>
      </c>
      <c r="B5" s="7" t="s">
        <v>3</v>
      </c>
    </row>
    <row r="6" spans="1:10" ht="87" x14ac:dyDescent="0.35">
      <c r="A6" s="1" t="s">
        <v>28</v>
      </c>
      <c r="B6" s="4" t="s">
        <v>0</v>
      </c>
      <c r="C6" s="2" t="s">
        <v>1</v>
      </c>
      <c r="D6" s="24" t="s">
        <v>41</v>
      </c>
      <c r="E6" s="24" t="s">
        <v>42</v>
      </c>
      <c r="F6" s="24" t="s">
        <v>2</v>
      </c>
      <c r="G6" s="24" t="s">
        <v>43</v>
      </c>
      <c r="H6" s="25" t="s">
        <v>36</v>
      </c>
    </row>
    <row r="7" spans="1:10" ht="29" x14ac:dyDescent="0.35">
      <c r="B7" s="20" t="s">
        <v>29</v>
      </c>
      <c r="C7" s="3" t="s">
        <v>4</v>
      </c>
      <c r="D7" s="8">
        <v>20</v>
      </c>
      <c r="E7" s="8">
        <v>12</v>
      </c>
      <c r="F7" s="10">
        <f t="shared" ref="F7:F11" si="0">E7/D7</f>
        <v>0.6</v>
      </c>
      <c r="G7" s="18">
        <v>10</v>
      </c>
      <c r="H7" s="10">
        <f t="shared" ref="H7:H11" si="1">G7/E7</f>
        <v>0.83333333333333337</v>
      </c>
    </row>
    <row r="8" spans="1:10" ht="29" x14ac:dyDescent="0.35">
      <c r="B8" s="12"/>
      <c r="C8" s="3" t="s">
        <v>11</v>
      </c>
      <c r="D8" s="8">
        <v>16</v>
      </c>
      <c r="E8" s="8">
        <v>8</v>
      </c>
      <c r="F8" s="10">
        <f t="shared" si="0"/>
        <v>0.5</v>
      </c>
      <c r="G8" s="18">
        <v>7</v>
      </c>
      <c r="H8" s="10">
        <f t="shared" si="1"/>
        <v>0.875</v>
      </c>
    </row>
    <row r="9" spans="1:10" x14ac:dyDescent="0.35">
      <c r="B9" s="13"/>
      <c r="C9" s="3" t="s">
        <v>45</v>
      </c>
      <c r="D9" s="8">
        <v>12</v>
      </c>
      <c r="E9" s="8">
        <v>0</v>
      </c>
      <c r="F9" s="10">
        <f t="shared" si="0"/>
        <v>0</v>
      </c>
      <c r="G9" s="18">
        <v>0</v>
      </c>
      <c r="H9" s="10" t="e">
        <f t="shared" si="1"/>
        <v>#DIV/0!</v>
      </c>
    </row>
    <row r="10" spans="1:10" x14ac:dyDescent="0.35">
      <c r="B10" s="13"/>
      <c r="C10" s="3" t="s">
        <v>44</v>
      </c>
      <c r="D10" s="8">
        <v>21</v>
      </c>
      <c r="E10" s="8">
        <v>14</v>
      </c>
      <c r="F10" s="10">
        <f>E10/D10</f>
        <v>0.66666666666666663</v>
      </c>
      <c r="G10" s="18">
        <v>14</v>
      </c>
      <c r="H10" s="10">
        <f>G10/E10</f>
        <v>1</v>
      </c>
    </row>
    <row r="11" spans="1:10" ht="29" x14ac:dyDescent="0.35">
      <c r="B11" s="17"/>
      <c r="C11" s="3" t="s">
        <v>12</v>
      </c>
      <c r="D11" s="8">
        <v>21</v>
      </c>
      <c r="E11" s="8">
        <v>10</v>
      </c>
      <c r="F11" s="10">
        <f t="shared" si="0"/>
        <v>0.47619047619047616</v>
      </c>
      <c r="G11" s="18">
        <v>9</v>
      </c>
      <c r="H11" s="10">
        <f t="shared" si="1"/>
        <v>0.9</v>
      </c>
    </row>
    <row r="12" spans="1:10" x14ac:dyDescent="0.35">
      <c r="C12" s="5"/>
      <c r="D12" s="9">
        <f>SUM(D7:D11)</f>
        <v>90</v>
      </c>
      <c r="E12" s="9">
        <f>SUM(E7:E11)</f>
        <v>44</v>
      </c>
      <c r="G12" s="21">
        <f>SUM(G7:G11)</f>
        <v>40</v>
      </c>
      <c r="H12" s="15"/>
    </row>
    <row r="13" spans="1:10" x14ac:dyDescent="0.35">
      <c r="C13" s="5"/>
      <c r="G13" s="14"/>
      <c r="H13" s="15"/>
    </row>
    <row r="14" spans="1:10" x14ac:dyDescent="0.35">
      <c r="C14" s="5"/>
      <c r="G14" s="14"/>
      <c r="H14" s="15"/>
    </row>
    <row r="15" spans="1:10" x14ac:dyDescent="0.35">
      <c r="C15" s="5"/>
      <c r="G15" s="14"/>
      <c r="H15" s="15"/>
    </row>
    <row r="16" spans="1:10" x14ac:dyDescent="0.35">
      <c r="C16" s="5"/>
      <c r="G16" s="14"/>
      <c r="H16" s="15"/>
    </row>
    <row r="17" spans="3:8" x14ac:dyDescent="0.35">
      <c r="C17" s="5"/>
      <c r="G17" s="14"/>
      <c r="H17" s="15"/>
    </row>
    <row r="18" spans="3:8" x14ac:dyDescent="0.35">
      <c r="G18" s="14"/>
      <c r="H18" s="15"/>
    </row>
    <row r="19" spans="3:8" x14ac:dyDescent="0.35">
      <c r="G19" s="14"/>
      <c r="H19" s="15"/>
    </row>
    <row r="20" spans="3:8" x14ac:dyDescent="0.35">
      <c r="G20" s="14"/>
      <c r="H20" s="15"/>
    </row>
    <row r="21" spans="3:8" x14ac:dyDescent="0.35">
      <c r="G21" s="14"/>
      <c r="H21" s="15"/>
    </row>
    <row r="22" spans="3:8" x14ac:dyDescent="0.35">
      <c r="G22" s="14"/>
      <c r="H22" s="15"/>
    </row>
    <row r="23" spans="3:8" x14ac:dyDescent="0.35">
      <c r="G23" s="14"/>
      <c r="H23" s="15"/>
    </row>
    <row r="24" spans="3:8" x14ac:dyDescent="0.35">
      <c r="G24" s="14"/>
      <c r="H24" s="15"/>
    </row>
    <row r="25" spans="3:8" x14ac:dyDescent="0.35">
      <c r="G25" s="14"/>
      <c r="H25" s="15"/>
    </row>
    <row r="26" spans="3:8" x14ac:dyDescent="0.35">
      <c r="G26" s="14"/>
      <c r="H26" s="15"/>
    </row>
    <row r="27" spans="3:8" x14ac:dyDescent="0.35">
      <c r="G27" s="14"/>
      <c r="H27" s="15"/>
    </row>
    <row r="28" spans="3:8" x14ac:dyDescent="0.35">
      <c r="G28" s="14"/>
      <c r="H28" s="15"/>
    </row>
    <row r="29" spans="3:8" x14ac:dyDescent="0.35">
      <c r="G29" s="14"/>
      <c r="H29" s="15"/>
    </row>
    <row r="30" spans="3:8" x14ac:dyDescent="0.35">
      <c r="G30" s="14"/>
      <c r="H30" s="15"/>
    </row>
    <row r="31" spans="3:8" x14ac:dyDescent="0.35">
      <c r="G31" s="14"/>
      <c r="H31" s="15"/>
    </row>
    <row r="32" spans="3:8" x14ac:dyDescent="0.35">
      <c r="G32" s="14"/>
      <c r="H32" s="15"/>
    </row>
    <row r="33" spans="2:8" x14ac:dyDescent="0.35">
      <c r="G33" s="14"/>
      <c r="H33" s="15"/>
    </row>
    <row r="34" spans="2:8" x14ac:dyDescent="0.35">
      <c r="G34" s="14"/>
      <c r="H34" s="15"/>
    </row>
    <row r="35" spans="2:8" x14ac:dyDescent="0.35">
      <c r="G35" s="14"/>
      <c r="H35" s="15"/>
    </row>
    <row r="36" spans="2:8" x14ac:dyDescent="0.35">
      <c r="G36" s="14"/>
      <c r="H36" s="15"/>
    </row>
    <row r="37" spans="2:8" x14ac:dyDescent="0.35">
      <c r="G37" s="14"/>
      <c r="H37" s="15"/>
    </row>
    <row r="38" spans="2:8" x14ac:dyDescent="0.35">
      <c r="G38" s="14"/>
      <c r="H38" s="15"/>
    </row>
    <row r="39" spans="2:8" x14ac:dyDescent="0.35">
      <c r="G39" s="14"/>
      <c r="H39" s="15"/>
    </row>
    <row r="40" spans="2:8" x14ac:dyDescent="0.35">
      <c r="G40" s="14"/>
      <c r="H40" s="15"/>
    </row>
    <row r="41" spans="2:8" x14ac:dyDescent="0.35">
      <c r="G41" s="14"/>
      <c r="H41" s="15"/>
    </row>
    <row r="42" spans="2:8" x14ac:dyDescent="0.35">
      <c r="B42" s="12" t="s">
        <v>3</v>
      </c>
      <c r="G42" s="14"/>
      <c r="H42" s="15"/>
    </row>
    <row r="43" spans="2:8" x14ac:dyDescent="0.35">
      <c r="B43" s="12"/>
      <c r="G43" s="14"/>
      <c r="H43" s="15"/>
    </row>
    <row r="44" spans="2:8" x14ac:dyDescent="0.35">
      <c r="B44" s="12"/>
      <c r="G44" s="14"/>
      <c r="H44" s="15"/>
    </row>
    <row r="45" spans="2:8" x14ac:dyDescent="0.35">
      <c r="B45" s="12"/>
      <c r="G45" s="14"/>
      <c r="H45" s="15"/>
    </row>
    <row r="46" spans="2:8" x14ac:dyDescent="0.35">
      <c r="G46" s="14"/>
      <c r="H46" s="15"/>
    </row>
    <row r="47" spans="2:8" x14ac:dyDescent="0.35">
      <c r="G47" s="14"/>
      <c r="H47" s="15"/>
    </row>
    <row r="48" spans="2:8" x14ac:dyDescent="0.35">
      <c r="G48" s="14"/>
      <c r="H48" s="15"/>
    </row>
    <row r="49" spans="7:8" x14ac:dyDescent="0.35">
      <c r="G49" s="14"/>
      <c r="H49" s="15"/>
    </row>
    <row r="50" spans="7:8" x14ac:dyDescent="0.35">
      <c r="G50" s="16"/>
      <c r="H50" s="14"/>
    </row>
  </sheetData>
  <mergeCells count="1">
    <mergeCell ref="A1:F4"/>
  </mergeCells>
  <pageMargins left="0.7" right="0.7" top="0.75" bottom="0.75" header="0.3" footer="0.3"/>
  <pageSetup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0"/>
  <sheetViews>
    <sheetView zoomScale="130" zoomScaleNormal="130" workbookViewId="0">
      <selection activeCell="A7" sqref="A7"/>
    </sheetView>
  </sheetViews>
  <sheetFormatPr defaultColWidth="8.81640625" defaultRowHeight="14.5" x14ac:dyDescent="0.35"/>
  <cols>
    <col min="1" max="1" width="25.453125" customWidth="1"/>
    <col min="2" max="2" width="23" customWidth="1"/>
    <col min="3" max="3" width="17.453125" customWidth="1"/>
    <col min="4" max="5" width="25.453125" customWidth="1"/>
    <col min="6" max="6" width="12.453125" customWidth="1"/>
    <col min="7" max="7" width="25.453125" customWidth="1"/>
    <col min="8" max="8" width="12.453125" customWidth="1"/>
  </cols>
  <sheetData>
    <row r="1" spans="1:10" ht="15" customHeight="1" x14ac:dyDescent="0.35">
      <c r="A1" s="26" t="s">
        <v>39</v>
      </c>
      <c r="B1" s="27"/>
      <c r="C1" s="27"/>
      <c r="D1" s="27"/>
      <c r="E1" s="27"/>
      <c r="F1" s="28"/>
      <c r="G1" s="23"/>
      <c r="H1" s="23"/>
      <c r="I1" s="23"/>
      <c r="J1" s="23"/>
    </row>
    <row r="2" spans="1:10" ht="15" customHeight="1" x14ac:dyDescent="0.35">
      <c r="A2" s="29"/>
      <c r="B2" s="30"/>
      <c r="C2" s="30"/>
      <c r="D2" s="30"/>
      <c r="E2" s="30"/>
      <c r="F2" s="31"/>
      <c r="G2" s="23"/>
      <c r="H2" s="23"/>
      <c r="I2" s="23"/>
      <c r="J2" s="23"/>
    </row>
    <row r="3" spans="1:10" ht="15.75" customHeight="1" x14ac:dyDescent="0.35">
      <c r="A3" s="29"/>
      <c r="B3" s="30"/>
      <c r="C3" s="30"/>
      <c r="D3" s="30"/>
      <c r="E3" s="30"/>
      <c r="F3" s="31"/>
      <c r="G3" s="23"/>
      <c r="H3" s="23"/>
      <c r="I3" s="23"/>
      <c r="J3" s="23"/>
    </row>
    <row r="4" spans="1:10" ht="14.25" customHeight="1" thickBot="1" x14ac:dyDescent="0.4">
      <c r="A4" s="32"/>
      <c r="B4" s="33"/>
      <c r="C4" s="33"/>
      <c r="D4" s="33"/>
      <c r="E4" s="33"/>
      <c r="F4" s="34"/>
      <c r="G4" s="23"/>
      <c r="H4" s="23"/>
      <c r="I4" s="23"/>
      <c r="J4" s="23"/>
    </row>
    <row r="5" spans="1:10" x14ac:dyDescent="0.35">
      <c r="A5" s="6" t="s">
        <v>3</v>
      </c>
      <c r="B5" s="7" t="s">
        <v>3</v>
      </c>
    </row>
    <row r="6" spans="1:10" ht="87" x14ac:dyDescent="0.35">
      <c r="A6" s="1" t="s">
        <v>30</v>
      </c>
      <c r="B6" s="4" t="s">
        <v>0</v>
      </c>
      <c r="C6" s="2" t="s">
        <v>1</v>
      </c>
      <c r="D6" s="24" t="s">
        <v>41</v>
      </c>
      <c r="E6" s="24" t="s">
        <v>42</v>
      </c>
      <c r="F6" s="24" t="s">
        <v>2</v>
      </c>
      <c r="G6" s="24" t="s">
        <v>43</v>
      </c>
      <c r="H6" s="25" t="s">
        <v>36</v>
      </c>
    </row>
    <row r="7" spans="1:10" x14ac:dyDescent="0.35">
      <c r="B7" s="11" t="s">
        <v>31</v>
      </c>
      <c r="C7" s="3" t="s">
        <v>15</v>
      </c>
      <c r="D7" s="8">
        <v>7</v>
      </c>
      <c r="E7" s="8">
        <v>2</v>
      </c>
      <c r="F7" s="10">
        <f>E7/D7</f>
        <v>0.2857142857142857</v>
      </c>
      <c r="G7" s="18">
        <v>2</v>
      </c>
      <c r="H7" s="10">
        <f>G7/E7</f>
        <v>1</v>
      </c>
    </row>
    <row r="8" spans="1:10" x14ac:dyDescent="0.35">
      <c r="C8" s="3" t="s">
        <v>44</v>
      </c>
      <c r="D8" s="8">
        <v>9</v>
      </c>
      <c r="E8" s="8">
        <v>2</v>
      </c>
      <c r="F8" s="10">
        <f t="shared" ref="F8:F13" si="0">E8/D8</f>
        <v>0.22222222222222221</v>
      </c>
      <c r="G8" s="18">
        <v>2</v>
      </c>
      <c r="H8" s="10">
        <f t="shared" ref="H8:H13" si="1">G8/E8</f>
        <v>1</v>
      </c>
    </row>
    <row r="9" spans="1:10" x14ac:dyDescent="0.35">
      <c r="B9" s="12"/>
      <c r="C9" s="3" t="s">
        <v>7</v>
      </c>
      <c r="D9" s="8">
        <v>22</v>
      </c>
      <c r="E9" s="8">
        <v>18</v>
      </c>
      <c r="F9" s="10">
        <f t="shared" si="0"/>
        <v>0.81818181818181823</v>
      </c>
      <c r="G9" s="18">
        <v>18</v>
      </c>
      <c r="H9" s="10">
        <f t="shared" si="1"/>
        <v>1</v>
      </c>
    </row>
    <row r="10" spans="1:10" ht="29" x14ac:dyDescent="0.35">
      <c r="B10" s="13"/>
      <c r="C10" s="3" t="s">
        <v>13</v>
      </c>
      <c r="D10" s="8">
        <v>0</v>
      </c>
      <c r="E10" s="8">
        <v>0</v>
      </c>
      <c r="F10" s="10" t="e">
        <f t="shared" si="0"/>
        <v>#DIV/0!</v>
      </c>
      <c r="G10" s="18">
        <v>0</v>
      </c>
      <c r="H10" s="10" t="e">
        <f t="shared" si="1"/>
        <v>#DIV/0!</v>
      </c>
    </row>
    <row r="11" spans="1:10" x14ac:dyDescent="0.35">
      <c r="B11" s="17"/>
      <c r="C11" s="3" t="s">
        <v>16</v>
      </c>
      <c r="D11" s="8">
        <v>7</v>
      </c>
      <c r="E11" s="8">
        <v>7</v>
      </c>
      <c r="F11" s="10">
        <f t="shared" si="0"/>
        <v>1</v>
      </c>
      <c r="G11" s="18">
        <v>7</v>
      </c>
      <c r="H11" s="10">
        <f t="shared" si="1"/>
        <v>1</v>
      </c>
    </row>
    <row r="12" spans="1:10" ht="29" x14ac:dyDescent="0.35">
      <c r="C12" s="3" t="s">
        <v>11</v>
      </c>
      <c r="D12" s="8">
        <v>8</v>
      </c>
      <c r="E12" s="8">
        <v>5</v>
      </c>
      <c r="F12" s="10">
        <f t="shared" si="0"/>
        <v>0.625</v>
      </c>
      <c r="G12" s="18">
        <v>5</v>
      </c>
      <c r="H12" s="10">
        <f t="shared" si="1"/>
        <v>1</v>
      </c>
    </row>
    <row r="13" spans="1:10" x14ac:dyDescent="0.35">
      <c r="C13" s="3" t="s">
        <v>45</v>
      </c>
      <c r="D13" s="8">
        <v>3</v>
      </c>
      <c r="E13" s="8">
        <v>0</v>
      </c>
      <c r="F13" s="10">
        <f t="shared" si="0"/>
        <v>0</v>
      </c>
      <c r="G13" s="18">
        <v>0</v>
      </c>
      <c r="H13" s="10" t="e">
        <f t="shared" si="1"/>
        <v>#DIV/0!</v>
      </c>
    </row>
    <row r="14" spans="1:10" x14ac:dyDescent="0.35">
      <c r="C14" s="5"/>
      <c r="D14" s="9">
        <f>SUM(D7:D13)</f>
        <v>56</v>
      </c>
      <c r="E14" s="9">
        <f>SUM(E7:E13)</f>
        <v>34</v>
      </c>
      <c r="G14" s="14">
        <f>SUM(G7:G13)</f>
        <v>34</v>
      </c>
      <c r="H14" s="22"/>
    </row>
    <row r="15" spans="1:10" x14ac:dyDescent="0.35">
      <c r="C15" s="5"/>
      <c r="G15" s="14"/>
      <c r="H15" s="15"/>
    </row>
    <row r="16" spans="1:10" x14ac:dyDescent="0.35">
      <c r="C16" s="5"/>
      <c r="G16" s="14"/>
      <c r="H16" s="15"/>
    </row>
    <row r="17" spans="3:8" x14ac:dyDescent="0.35">
      <c r="C17" s="5"/>
      <c r="G17" s="14"/>
      <c r="H17" s="15"/>
    </row>
    <row r="18" spans="3:8" x14ac:dyDescent="0.35">
      <c r="C18" s="5"/>
      <c r="G18" s="14"/>
      <c r="H18" s="15"/>
    </row>
    <row r="19" spans="3:8" x14ac:dyDescent="0.35">
      <c r="C19" s="5"/>
      <c r="G19" s="14"/>
      <c r="H19" s="15"/>
    </row>
    <row r="20" spans="3:8" x14ac:dyDescent="0.35">
      <c r="G20" s="14"/>
      <c r="H20" s="15"/>
    </row>
    <row r="21" spans="3:8" x14ac:dyDescent="0.35">
      <c r="G21" s="14"/>
      <c r="H21" s="15"/>
    </row>
    <row r="22" spans="3:8" x14ac:dyDescent="0.35">
      <c r="G22" s="14"/>
      <c r="H22" s="15"/>
    </row>
    <row r="23" spans="3:8" x14ac:dyDescent="0.35">
      <c r="G23" s="14"/>
      <c r="H23" s="15"/>
    </row>
    <row r="24" spans="3:8" x14ac:dyDescent="0.35">
      <c r="G24" s="14"/>
      <c r="H24" s="15"/>
    </row>
    <row r="25" spans="3:8" x14ac:dyDescent="0.35">
      <c r="G25" s="14"/>
      <c r="H25" s="15"/>
    </row>
    <row r="26" spans="3:8" x14ac:dyDescent="0.35">
      <c r="G26" s="14"/>
      <c r="H26" s="15"/>
    </row>
    <row r="27" spans="3:8" x14ac:dyDescent="0.35">
      <c r="G27" s="14"/>
      <c r="H27" s="15"/>
    </row>
    <row r="28" spans="3:8" x14ac:dyDescent="0.35">
      <c r="G28" s="14"/>
      <c r="H28" s="15"/>
    </row>
    <row r="29" spans="3:8" x14ac:dyDescent="0.35">
      <c r="G29" s="14"/>
      <c r="H29" s="15"/>
    </row>
    <row r="30" spans="3:8" x14ac:dyDescent="0.35">
      <c r="G30" s="14"/>
      <c r="H30" s="15"/>
    </row>
    <row r="31" spans="3:8" x14ac:dyDescent="0.35">
      <c r="G31" s="14"/>
      <c r="H31" s="15"/>
    </row>
    <row r="32" spans="3:8" x14ac:dyDescent="0.35">
      <c r="G32" s="14"/>
      <c r="H32" s="15"/>
    </row>
    <row r="33" spans="2:8" x14ac:dyDescent="0.35">
      <c r="G33" s="14"/>
      <c r="H33" s="15"/>
    </row>
    <row r="34" spans="2:8" x14ac:dyDescent="0.35">
      <c r="G34" s="14"/>
      <c r="H34" s="15"/>
    </row>
    <row r="35" spans="2:8" x14ac:dyDescent="0.35">
      <c r="G35" s="14"/>
      <c r="H35" s="15"/>
    </row>
    <row r="36" spans="2:8" x14ac:dyDescent="0.35">
      <c r="G36" s="14"/>
      <c r="H36" s="15"/>
    </row>
    <row r="37" spans="2:8" x14ac:dyDescent="0.35">
      <c r="G37" s="14"/>
      <c r="H37" s="15"/>
    </row>
    <row r="38" spans="2:8" x14ac:dyDescent="0.35">
      <c r="G38" s="14"/>
      <c r="H38" s="15"/>
    </row>
    <row r="39" spans="2:8" x14ac:dyDescent="0.35">
      <c r="G39" s="14"/>
      <c r="H39" s="15"/>
    </row>
    <row r="40" spans="2:8" x14ac:dyDescent="0.35">
      <c r="G40" s="14"/>
      <c r="H40" s="15"/>
    </row>
    <row r="41" spans="2:8" x14ac:dyDescent="0.35">
      <c r="G41" s="14"/>
      <c r="H41" s="15"/>
    </row>
    <row r="42" spans="2:8" x14ac:dyDescent="0.35">
      <c r="B42" s="12" t="s">
        <v>3</v>
      </c>
      <c r="G42" s="14"/>
      <c r="H42" s="15"/>
    </row>
    <row r="43" spans="2:8" x14ac:dyDescent="0.35">
      <c r="B43" s="12"/>
      <c r="G43" s="14"/>
      <c r="H43" s="15"/>
    </row>
    <row r="44" spans="2:8" x14ac:dyDescent="0.35">
      <c r="B44" s="12"/>
      <c r="G44" s="14"/>
      <c r="H44" s="15"/>
    </row>
    <row r="45" spans="2:8" x14ac:dyDescent="0.35">
      <c r="B45" s="12"/>
      <c r="G45" s="14"/>
      <c r="H45" s="15"/>
    </row>
    <row r="46" spans="2:8" x14ac:dyDescent="0.35">
      <c r="G46" s="14"/>
      <c r="H46" s="15"/>
    </row>
    <row r="47" spans="2:8" x14ac:dyDescent="0.35">
      <c r="G47" s="14"/>
      <c r="H47" s="15"/>
    </row>
    <row r="48" spans="2:8" x14ac:dyDescent="0.35">
      <c r="G48" s="14"/>
      <c r="H48" s="15"/>
    </row>
    <row r="49" spans="7:8" x14ac:dyDescent="0.35">
      <c r="G49" s="14"/>
      <c r="H49" s="15"/>
    </row>
    <row r="50" spans="7:8" x14ac:dyDescent="0.35">
      <c r="G50" s="16"/>
      <c r="H50" s="14"/>
    </row>
  </sheetData>
  <mergeCells count="1">
    <mergeCell ref="A1:F4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1"/>
  <sheetViews>
    <sheetView zoomScale="130" zoomScaleNormal="130" workbookViewId="0">
      <selection activeCell="A7" sqref="A7"/>
    </sheetView>
  </sheetViews>
  <sheetFormatPr defaultColWidth="8.81640625" defaultRowHeight="14.5" x14ac:dyDescent="0.35"/>
  <cols>
    <col min="1" max="1" width="25.453125" customWidth="1"/>
    <col min="2" max="2" width="23" customWidth="1"/>
    <col min="3" max="3" width="17.453125" customWidth="1"/>
    <col min="4" max="5" width="25.453125" customWidth="1"/>
    <col min="6" max="6" width="12.453125" customWidth="1"/>
    <col min="7" max="7" width="25.453125" customWidth="1"/>
    <col min="8" max="8" width="12.453125" customWidth="1"/>
  </cols>
  <sheetData>
    <row r="1" spans="1:10" ht="15" customHeight="1" x14ac:dyDescent="0.35">
      <c r="A1" s="26" t="s">
        <v>39</v>
      </c>
      <c r="B1" s="27"/>
      <c r="C1" s="27"/>
      <c r="D1" s="27"/>
      <c r="E1" s="27"/>
      <c r="F1" s="28"/>
      <c r="G1" s="23"/>
      <c r="H1" s="23"/>
      <c r="I1" s="23"/>
      <c r="J1" s="23"/>
    </row>
    <row r="2" spans="1:10" ht="15" customHeight="1" x14ac:dyDescent="0.35">
      <c r="A2" s="29"/>
      <c r="B2" s="30"/>
      <c r="C2" s="30"/>
      <c r="D2" s="30"/>
      <c r="E2" s="30"/>
      <c r="F2" s="31"/>
      <c r="G2" s="23"/>
      <c r="H2" s="23"/>
      <c r="I2" s="23"/>
      <c r="J2" s="23"/>
    </row>
    <row r="3" spans="1:10" ht="15.75" customHeight="1" x14ac:dyDescent="0.35">
      <c r="A3" s="29"/>
      <c r="B3" s="30"/>
      <c r="C3" s="30"/>
      <c r="D3" s="30"/>
      <c r="E3" s="30"/>
      <c r="F3" s="31"/>
      <c r="G3" s="23"/>
      <c r="H3" s="23"/>
      <c r="I3" s="23"/>
      <c r="J3" s="23"/>
    </row>
    <row r="4" spans="1:10" ht="14.25" customHeight="1" thickBot="1" x14ac:dyDescent="0.4">
      <c r="A4" s="32"/>
      <c r="B4" s="33"/>
      <c r="C4" s="33"/>
      <c r="D4" s="33"/>
      <c r="E4" s="33"/>
      <c r="F4" s="34"/>
      <c r="G4" s="23"/>
      <c r="H4" s="23"/>
      <c r="I4" s="23"/>
      <c r="J4" s="23"/>
    </row>
    <row r="5" spans="1:10" x14ac:dyDescent="0.35">
      <c r="A5" s="6" t="s">
        <v>3</v>
      </c>
      <c r="B5" s="7" t="s">
        <v>3</v>
      </c>
    </row>
    <row r="6" spans="1:10" ht="87" x14ac:dyDescent="0.35">
      <c r="A6" s="1" t="s">
        <v>32</v>
      </c>
      <c r="B6" s="4" t="s">
        <v>0</v>
      </c>
      <c r="C6" s="2" t="s">
        <v>1</v>
      </c>
      <c r="D6" s="24" t="s">
        <v>41</v>
      </c>
      <c r="E6" s="24" t="s">
        <v>42</v>
      </c>
      <c r="F6" s="24" t="s">
        <v>2</v>
      </c>
      <c r="G6" s="24" t="s">
        <v>43</v>
      </c>
      <c r="H6" s="25" t="s">
        <v>36</v>
      </c>
    </row>
    <row r="7" spans="1:10" ht="29" x14ac:dyDescent="0.35">
      <c r="B7" s="11" t="s">
        <v>33</v>
      </c>
      <c r="C7" s="3" t="s">
        <v>10</v>
      </c>
      <c r="D7" s="8">
        <v>9</v>
      </c>
      <c r="E7" s="8">
        <v>9</v>
      </c>
      <c r="F7" s="10">
        <f>E7/D7</f>
        <v>1</v>
      </c>
      <c r="G7" s="18">
        <v>9</v>
      </c>
      <c r="H7" s="10">
        <f>G7/E7</f>
        <v>1</v>
      </c>
    </row>
    <row r="8" spans="1:10" x14ac:dyDescent="0.35">
      <c r="C8" s="3" t="s">
        <v>7</v>
      </c>
      <c r="D8" s="8">
        <v>32</v>
      </c>
      <c r="E8" s="8">
        <v>32</v>
      </c>
      <c r="F8" s="10">
        <f t="shared" ref="F8:F14" si="0">E8/D8</f>
        <v>1</v>
      </c>
      <c r="G8" s="18">
        <v>32</v>
      </c>
      <c r="H8" s="10">
        <f t="shared" ref="H8:H14" si="1">G8/E8</f>
        <v>1</v>
      </c>
    </row>
    <row r="9" spans="1:10" ht="29" x14ac:dyDescent="0.35">
      <c r="B9" s="12"/>
      <c r="C9" s="3" t="s">
        <v>8</v>
      </c>
      <c r="D9" s="8">
        <v>25</v>
      </c>
      <c r="E9" s="8">
        <v>25</v>
      </c>
      <c r="F9" s="10">
        <f t="shared" si="0"/>
        <v>1</v>
      </c>
      <c r="G9" s="18">
        <v>25</v>
      </c>
      <c r="H9" s="10">
        <f t="shared" si="1"/>
        <v>1</v>
      </c>
    </row>
    <row r="10" spans="1:10" ht="29" x14ac:dyDescent="0.35">
      <c r="B10" s="13"/>
      <c r="C10" s="3" t="s">
        <v>13</v>
      </c>
      <c r="D10" s="8">
        <v>2</v>
      </c>
      <c r="E10" s="8">
        <v>2</v>
      </c>
      <c r="F10" s="10">
        <f t="shared" si="0"/>
        <v>1</v>
      </c>
      <c r="G10" s="18">
        <v>2</v>
      </c>
      <c r="H10" s="10">
        <f t="shared" si="1"/>
        <v>1</v>
      </c>
    </row>
    <row r="11" spans="1:10" ht="29" x14ac:dyDescent="0.35">
      <c r="B11" s="17"/>
      <c r="C11" s="3" t="s">
        <v>4</v>
      </c>
      <c r="D11" s="8">
        <v>18</v>
      </c>
      <c r="E11" s="8">
        <v>18</v>
      </c>
      <c r="F11" s="10">
        <f t="shared" si="0"/>
        <v>1</v>
      </c>
      <c r="G11" s="18">
        <v>18</v>
      </c>
      <c r="H11" s="10">
        <f t="shared" si="1"/>
        <v>1</v>
      </c>
    </row>
    <row r="12" spans="1:10" ht="29" x14ac:dyDescent="0.35">
      <c r="B12" s="17"/>
      <c r="C12" s="3" t="s">
        <v>49</v>
      </c>
      <c r="D12" s="8">
        <v>3</v>
      </c>
      <c r="E12" s="8">
        <v>3</v>
      </c>
      <c r="F12" s="10">
        <f t="shared" si="0"/>
        <v>1</v>
      </c>
      <c r="G12" s="18">
        <v>3</v>
      </c>
      <c r="H12" s="10">
        <f t="shared" si="1"/>
        <v>1</v>
      </c>
    </row>
    <row r="13" spans="1:10" ht="29" x14ac:dyDescent="0.35">
      <c r="C13" s="3" t="s">
        <v>9</v>
      </c>
      <c r="D13" s="8">
        <v>19</v>
      </c>
      <c r="E13" s="8">
        <v>19</v>
      </c>
      <c r="F13" s="10">
        <f t="shared" si="0"/>
        <v>1</v>
      </c>
      <c r="G13" s="18">
        <v>19</v>
      </c>
      <c r="H13" s="10">
        <f t="shared" si="1"/>
        <v>1</v>
      </c>
    </row>
    <row r="14" spans="1:10" ht="29" x14ac:dyDescent="0.35">
      <c r="C14" s="3" t="s">
        <v>11</v>
      </c>
      <c r="D14" s="8">
        <v>18</v>
      </c>
      <c r="E14" s="8">
        <v>18</v>
      </c>
      <c r="F14" s="10">
        <f t="shared" si="0"/>
        <v>1</v>
      </c>
      <c r="G14" s="18">
        <v>18</v>
      </c>
      <c r="H14" s="10">
        <f t="shared" si="1"/>
        <v>1</v>
      </c>
    </row>
    <row r="15" spans="1:10" x14ac:dyDescent="0.35">
      <c r="C15" s="5"/>
      <c r="D15" s="9">
        <f>SUM(D7:D14)</f>
        <v>126</v>
      </c>
      <c r="E15" s="9">
        <f>SUM(E7:E14)</f>
        <v>126</v>
      </c>
      <c r="G15" s="21">
        <f>SUM(G7:G14)</f>
        <v>126</v>
      </c>
      <c r="H15" s="15"/>
    </row>
    <row r="16" spans="1:10" x14ac:dyDescent="0.35">
      <c r="C16" s="5"/>
      <c r="G16" s="14"/>
      <c r="H16" s="15"/>
    </row>
    <row r="17" spans="3:8" x14ac:dyDescent="0.35">
      <c r="C17" s="5"/>
      <c r="G17" s="14"/>
      <c r="H17" s="15"/>
    </row>
    <row r="18" spans="3:8" x14ac:dyDescent="0.35">
      <c r="C18" s="5"/>
      <c r="G18" s="14"/>
      <c r="H18" s="15"/>
    </row>
    <row r="19" spans="3:8" x14ac:dyDescent="0.35">
      <c r="C19" s="5"/>
      <c r="G19" s="14"/>
      <c r="H19" s="15"/>
    </row>
    <row r="20" spans="3:8" x14ac:dyDescent="0.35">
      <c r="C20" s="5"/>
      <c r="G20" s="14"/>
      <c r="H20" s="15"/>
    </row>
    <row r="21" spans="3:8" x14ac:dyDescent="0.35">
      <c r="G21" s="14"/>
      <c r="H21" s="15"/>
    </row>
    <row r="22" spans="3:8" x14ac:dyDescent="0.35">
      <c r="G22" s="14"/>
      <c r="H22" s="15"/>
    </row>
    <row r="23" spans="3:8" x14ac:dyDescent="0.35">
      <c r="G23" s="14"/>
      <c r="H23" s="15"/>
    </row>
    <row r="24" spans="3:8" x14ac:dyDescent="0.35">
      <c r="G24" s="14"/>
      <c r="H24" s="15"/>
    </row>
    <row r="25" spans="3:8" x14ac:dyDescent="0.35">
      <c r="G25" s="14"/>
      <c r="H25" s="15"/>
    </row>
    <row r="26" spans="3:8" x14ac:dyDescent="0.35">
      <c r="G26" s="14"/>
      <c r="H26" s="15"/>
    </row>
    <row r="27" spans="3:8" x14ac:dyDescent="0.35">
      <c r="G27" s="14"/>
      <c r="H27" s="15"/>
    </row>
    <row r="28" spans="3:8" x14ac:dyDescent="0.35">
      <c r="G28" s="14"/>
      <c r="H28" s="15"/>
    </row>
    <row r="29" spans="3:8" x14ac:dyDescent="0.35">
      <c r="G29" s="14"/>
      <c r="H29" s="15"/>
    </row>
    <row r="30" spans="3:8" x14ac:dyDescent="0.35">
      <c r="G30" s="14"/>
      <c r="H30" s="15"/>
    </row>
    <row r="31" spans="3:8" x14ac:dyDescent="0.35">
      <c r="G31" s="14"/>
      <c r="H31" s="15"/>
    </row>
    <row r="32" spans="3:8" x14ac:dyDescent="0.35">
      <c r="G32" s="14"/>
      <c r="H32" s="15"/>
    </row>
    <row r="33" spans="2:8" x14ac:dyDescent="0.35">
      <c r="G33" s="14"/>
      <c r="H33" s="15"/>
    </row>
    <row r="34" spans="2:8" x14ac:dyDescent="0.35">
      <c r="G34" s="14"/>
      <c r="H34" s="15"/>
    </row>
    <row r="35" spans="2:8" x14ac:dyDescent="0.35">
      <c r="G35" s="14"/>
      <c r="H35" s="15"/>
    </row>
    <row r="36" spans="2:8" x14ac:dyDescent="0.35">
      <c r="G36" s="14"/>
      <c r="H36" s="15"/>
    </row>
    <row r="37" spans="2:8" x14ac:dyDescent="0.35">
      <c r="G37" s="14"/>
      <c r="H37" s="15"/>
    </row>
    <row r="38" spans="2:8" x14ac:dyDescent="0.35">
      <c r="G38" s="14"/>
      <c r="H38" s="15"/>
    </row>
    <row r="39" spans="2:8" x14ac:dyDescent="0.35">
      <c r="G39" s="14"/>
      <c r="H39" s="15"/>
    </row>
    <row r="40" spans="2:8" x14ac:dyDescent="0.35">
      <c r="G40" s="14"/>
      <c r="H40" s="15"/>
    </row>
    <row r="41" spans="2:8" x14ac:dyDescent="0.35">
      <c r="G41" s="14"/>
      <c r="H41" s="15"/>
    </row>
    <row r="42" spans="2:8" x14ac:dyDescent="0.35">
      <c r="G42" s="14"/>
      <c r="H42" s="15"/>
    </row>
    <row r="43" spans="2:8" x14ac:dyDescent="0.35">
      <c r="B43" s="12" t="s">
        <v>3</v>
      </c>
      <c r="G43" s="14"/>
      <c r="H43" s="15"/>
    </row>
    <row r="44" spans="2:8" x14ac:dyDescent="0.35">
      <c r="B44" s="12"/>
      <c r="G44" s="14"/>
      <c r="H44" s="15"/>
    </row>
    <row r="45" spans="2:8" x14ac:dyDescent="0.35">
      <c r="B45" s="12"/>
      <c r="G45" s="14"/>
      <c r="H45" s="15"/>
    </row>
    <row r="46" spans="2:8" x14ac:dyDescent="0.35">
      <c r="B46" s="12"/>
      <c r="G46" s="14"/>
      <c r="H46" s="15"/>
    </row>
    <row r="47" spans="2:8" x14ac:dyDescent="0.35">
      <c r="G47" s="14"/>
      <c r="H47" s="15"/>
    </row>
    <row r="48" spans="2:8" x14ac:dyDescent="0.35">
      <c r="G48" s="14"/>
      <c r="H48" s="15"/>
    </row>
    <row r="49" spans="7:8" x14ac:dyDescent="0.35">
      <c r="G49" s="14"/>
      <c r="H49" s="15"/>
    </row>
    <row r="50" spans="7:8" x14ac:dyDescent="0.35">
      <c r="G50" s="14"/>
      <c r="H50" s="15"/>
    </row>
    <row r="51" spans="7:8" x14ac:dyDescent="0.35">
      <c r="G51" s="16"/>
      <c r="H51" s="14"/>
    </row>
  </sheetData>
  <mergeCells count="1">
    <mergeCell ref="A1:F4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0"/>
  <sheetViews>
    <sheetView zoomScale="130" zoomScaleNormal="130" workbookViewId="0">
      <selection activeCell="A7" sqref="A7"/>
    </sheetView>
  </sheetViews>
  <sheetFormatPr defaultColWidth="8.81640625" defaultRowHeight="14.5" x14ac:dyDescent="0.35"/>
  <cols>
    <col min="1" max="1" width="25.453125" customWidth="1"/>
    <col min="2" max="2" width="23" customWidth="1"/>
    <col min="3" max="3" width="17.453125" customWidth="1"/>
    <col min="4" max="5" width="25.453125" customWidth="1"/>
    <col min="6" max="6" width="12.453125" customWidth="1"/>
    <col min="7" max="7" width="25.453125" customWidth="1"/>
    <col min="8" max="8" width="12.453125" customWidth="1"/>
  </cols>
  <sheetData>
    <row r="1" spans="1:10" ht="15" customHeight="1" x14ac:dyDescent="0.35">
      <c r="A1" s="26" t="s">
        <v>39</v>
      </c>
      <c r="B1" s="27"/>
      <c r="C1" s="27"/>
      <c r="D1" s="27"/>
      <c r="E1" s="27"/>
      <c r="F1" s="28"/>
      <c r="G1" s="23"/>
      <c r="H1" s="23"/>
      <c r="I1" s="23"/>
      <c r="J1" s="23"/>
    </row>
    <row r="2" spans="1:10" ht="15" customHeight="1" x14ac:dyDescent="0.35">
      <c r="A2" s="29"/>
      <c r="B2" s="30"/>
      <c r="C2" s="30"/>
      <c r="D2" s="30"/>
      <c r="E2" s="30"/>
      <c r="F2" s="31"/>
      <c r="G2" s="23"/>
      <c r="H2" s="23"/>
      <c r="I2" s="23"/>
      <c r="J2" s="23"/>
    </row>
    <row r="3" spans="1:10" ht="15.75" customHeight="1" x14ac:dyDescent="0.35">
      <c r="A3" s="29"/>
      <c r="B3" s="30"/>
      <c r="C3" s="30"/>
      <c r="D3" s="30"/>
      <c r="E3" s="30"/>
      <c r="F3" s="31"/>
      <c r="G3" s="23"/>
      <c r="H3" s="23"/>
      <c r="I3" s="23"/>
      <c r="J3" s="23"/>
    </row>
    <row r="4" spans="1:10" ht="14.25" customHeight="1" thickBot="1" x14ac:dyDescent="0.4">
      <c r="A4" s="32"/>
      <c r="B4" s="33"/>
      <c r="C4" s="33"/>
      <c r="D4" s="33"/>
      <c r="E4" s="33"/>
      <c r="F4" s="34"/>
      <c r="G4" s="23"/>
      <c r="H4" s="23"/>
      <c r="I4" s="23"/>
      <c r="J4" s="23"/>
    </row>
    <row r="5" spans="1:10" x14ac:dyDescent="0.35">
      <c r="A5" s="6" t="s">
        <v>3</v>
      </c>
      <c r="B5" s="7" t="s">
        <v>3</v>
      </c>
    </row>
    <row r="6" spans="1:10" ht="87" x14ac:dyDescent="0.35">
      <c r="A6" s="1" t="s">
        <v>34</v>
      </c>
      <c r="B6" s="4" t="s">
        <v>0</v>
      </c>
      <c r="C6" s="2" t="s">
        <v>1</v>
      </c>
      <c r="D6" s="24" t="s">
        <v>41</v>
      </c>
      <c r="E6" s="24" t="s">
        <v>42</v>
      </c>
      <c r="F6" s="24" t="s">
        <v>2</v>
      </c>
      <c r="G6" s="24" t="s">
        <v>43</v>
      </c>
      <c r="H6" s="25" t="s">
        <v>36</v>
      </c>
    </row>
    <row r="7" spans="1:10" ht="29" x14ac:dyDescent="0.35">
      <c r="B7" s="11" t="s">
        <v>35</v>
      </c>
      <c r="C7" s="3" t="s">
        <v>10</v>
      </c>
      <c r="D7" s="8">
        <v>19</v>
      </c>
      <c r="E7" s="8">
        <v>6</v>
      </c>
      <c r="F7" s="10">
        <f>E7/D7</f>
        <v>0.31578947368421051</v>
      </c>
      <c r="G7" s="18">
        <v>6</v>
      </c>
      <c r="H7" s="10">
        <f>G7/E7</f>
        <v>1</v>
      </c>
    </row>
    <row r="8" spans="1:10" ht="29" x14ac:dyDescent="0.35">
      <c r="C8" s="3" t="s">
        <v>4</v>
      </c>
      <c r="D8" s="8">
        <v>7</v>
      </c>
      <c r="E8" s="8">
        <v>3</v>
      </c>
      <c r="F8" s="10">
        <f t="shared" ref="F8:F12" si="0">E8/D8</f>
        <v>0.42857142857142855</v>
      </c>
      <c r="G8" s="18">
        <v>1</v>
      </c>
      <c r="H8" s="10">
        <f t="shared" ref="H8:H12" si="1">G8/E8</f>
        <v>0.33333333333333331</v>
      </c>
    </row>
    <row r="9" spans="1:10" ht="29" x14ac:dyDescent="0.35">
      <c r="B9" s="12"/>
      <c r="C9" s="3" t="s">
        <v>9</v>
      </c>
      <c r="D9" s="8">
        <v>9</v>
      </c>
      <c r="E9" s="8">
        <v>1</v>
      </c>
      <c r="F9" s="10">
        <f t="shared" si="0"/>
        <v>0.1111111111111111</v>
      </c>
      <c r="G9" s="18">
        <v>1</v>
      </c>
      <c r="H9" s="10">
        <f t="shared" si="1"/>
        <v>1</v>
      </c>
    </row>
    <row r="10" spans="1:10" ht="29" x14ac:dyDescent="0.35">
      <c r="B10" s="13"/>
      <c r="C10" s="3" t="s">
        <v>11</v>
      </c>
      <c r="D10" s="8">
        <v>22</v>
      </c>
      <c r="E10" s="8">
        <v>16</v>
      </c>
      <c r="F10" s="10">
        <f t="shared" si="0"/>
        <v>0.72727272727272729</v>
      </c>
      <c r="G10" s="18">
        <v>14</v>
      </c>
      <c r="H10" s="10">
        <f t="shared" si="1"/>
        <v>0.875</v>
      </c>
    </row>
    <row r="11" spans="1:10" x14ac:dyDescent="0.35">
      <c r="B11" s="17"/>
      <c r="C11" s="3" t="s">
        <v>5</v>
      </c>
      <c r="D11" s="8">
        <v>29</v>
      </c>
      <c r="E11" s="8">
        <v>16</v>
      </c>
      <c r="F11" s="10">
        <f t="shared" si="0"/>
        <v>0.55172413793103448</v>
      </c>
      <c r="G11" s="18">
        <v>16</v>
      </c>
      <c r="H11" s="10">
        <f t="shared" si="1"/>
        <v>1</v>
      </c>
    </row>
    <row r="12" spans="1:10" ht="29" x14ac:dyDescent="0.35">
      <c r="C12" s="3" t="s">
        <v>12</v>
      </c>
      <c r="D12" s="8">
        <v>24</v>
      </c>
      <c r="E12" s="8">
        <v>10</v>
      </c>
      <c r="F12" s="10">
        <f t="shared" si="0"/>
        <v>0.41666666666666669</v>
      </c>
      <c r="G12" s="18">
        <v>10</v>
      </c>
      <c r="H12" s="10">
        <f t="shared" si="1"/>
        <v>1</v>
      </c>
    </row>
    <row r="13" spans="1:10" x14ac:dyDescent="0.35">
      <c r="C13" s="5"/>
      <c r="D13" s="9">
        <f>SUM(D7:D12)</f>
        <v>110</v>
      </c>
      <c r="E13" s="9">
        <f>SUM(E7:E12)</f>
        <v>52</v>
      </c>
      <c r="G13" s="21">
        <f>SUM(G7:G12)</f>
        <v>48</v>
      </c>
      <c r="H13" s="15"/>
    </row>
    <row r="14" spans="1:10" x14ac:dyDescent="0.35">
      <c r="C14" s="5"/>
      <c r="G14" s="14"/>
      <c r="H14" s="15"/>
    </row>
    <row r="15" spans="1:10" x14ac:dyDescent="0.35">
      <c r="C15" s="5"/>
      <c r="G15" s="14"/>
      <c r="H15" s="15"/>
    </row>
    <row r="16" spans="1:10" x14ac:dyDescent="0.35">
      <c r="C16" s="5"/>
      <c r="G16" s="14"/>
      <c r="H16" s="15"/>
    </row>
    <row r="17" spans="3:8" x14ac:dyDescent="0.35">
      <c r="C17" s="5"/>
      <c r="G17" s="14"/>
      <c r="H17" s="15"/>
    </row>
    <row r="18" spans="3:8" x14ac:dyDescent="0.35">
      <c r="C18" s="5"/>
      <c r="G18" s="14"/>
      <c r="H18" s="15"/>
    </row>
    <row r="19" spans="3:8" x14ac:dyDescent="0.35">
      <c r="G19" s="14"/>
      <c r="H19" s="15"/>
    </row>
    <row r="20" spans="3:8" x14ac:dyDescent="0.35">
      <c r="G20" s="14"/>
      <c r="H20" s="15"/>
    </row>
    <row r="21" spans="3:8" x14ac:dyDescent="0.35">
      <c r="G21" s="14"/>
      <c r="H21" s="15"/>
    </row>
    <row r="22" spans="3:8" x14ac:dyDescent="0.35">
      <c r="G22" s="14"/>
      <c r="H22" s="15"/>
    </row>
    <row r="23" spans="3:8" x14ac:dyDescent="0.35">
      <c r="G23" s="14"/>
      <c r="H23" s="15"/>
    </row>
    <row r="24" spans="3:8" x14ac:dyDescent="0.35">
      <c r="G24" s="14"/>
      <c r="H24" s="15"/>
    </row>
    <row r="25" spans="3:8" x14ac:dyDescent="0.35">
      <c r="G25" s="14"/>
      <c r="H25" s="15"/>
    </row>
    <row r="26" spans="3:8" x14ac:dyDescent="0.35">
      <c r="G26" s="14"/>
      <c r="H26" s="15"/>
    </row>
    <row r="27" spans="3:8" x14ac:dyDescent="0.35">
      <c r="G27" s="14"/>
      <c r="H27" s="15"/>
    </row>
    <row r="28" spans="3:8" x14ac:dyDescent="0.35">
      <c r="G28" s="14"/>
      <c r="H28" s="15"/>
    </row>
    <row r="29" spans="3:8" x14ac:dyDescent="0.35">
      <c r="G29" s="14"/>
      <c r="H29" s="15"/>
    </row>
    <row r="30" spans="3:8" x14ac:dyDescent="0.35">
      <c r="G30" s="14"/>
      <c r="H30" s="15"/>
    </row>
    <row r="31" spans="3:8" x14ac:dyDescent="0.35">
      <c r="G31" s="14"/>
      <c r="H31" s="15"/>
    </row>
    <row r="32" spans="3:8" x14ac:dyDescent="0.35">
      <c r="G32" s="14"/>
      <c r="H32" s="15"/>
    </row>
    <row r="33" spans="2:8" x14ac:dyDescent="0.35">
      <c r="G33" s="14"/>
      <c r="H33" s="15"/>
    </row>
    <row r="34" spans="2:8" x14ac:dyDescent="0.35">
      <c r="G34" s="14"/>
      <c r="H34" s="15"/>
    </row>
    <row r="35" spans="2:8" x14ac:dyDescent="0.35">
      <c r="G35" s="14"/>
      <c r="H35" s="15"/>
    </row>
    <row r="36" spans="2:8" x14ac:dyDescent="0.35">
      <c r="G36" s="14"/>
      <c r="H36" s="15"/>
    </row>
    <row r="37" spans="2:8" x14ac:dyDescent="0.35">
      <c r="G37" s="14"/>
      <c r="H37" s="15"/>
    </row>
    <row r="38" spans="2:8" x14ac:dyDescent="0.35">
      <c r="G38" s="14"/>
      <c r="H38" s="15"/>
    </row>
    <row r="39" spans="2:8" x14ac:dyDescent="0.35">
      <c r="G39" s="14"/>
      <c r="H39" s="15"/>
    </row>
    <row r="40" spans="2:8" x14ac:dyDescent="0.35">
      <c r="G40" s="14"/>
      <c r="H40" s="15"/>
    </row>
    <row r="41" spans="2:8" x14ac:dyDescent="0.35">
      <c r="G41" s="14"/>
      <c r="H41" s="15"/>
    </row>
    <row r="42" spans="2:8" x14ac:dyDescent="0.35">
      <c r="B42" s="12" t="s">
        <v>3</v>
      </c>
      <c r="G42" s="14"/>
      <c r="H42" s="15"/>
    </row>
    <row r="43" spans="2:8" x14ac:dyDescent="0.35">
      <c r="B43" s="12"/>
      <c r="G43" s="14"/>
      <c r="H43" s="15"/>
    </row>
    <row r="44" spans="2:8" x14ac:dyDescent="0.35">
      <c r="B44" s="12"/>
      <c r="G44" s="14"/>
      <c r="H44" s="15"/>
    </row>
    <row r="45" spans="2:8" x14ac:dyDescent="0.35">
      <c r="B45" s="12"/>
      <c r="G45" s="14"/>
      <c r="H45" s="15"/>
    </row>
    <row r="46" spans="2:8" x14ac:dyDescent="0.35">
      <c r="G46" s="14"/>
      <c r="H46" s="15"/>
    </row>
    <row r="47" spans="2:8" x14ac:dyDescent="0.35">
      <c r="G47" s="14"/>
      <c r="H47" s="15"/>
    </row>
    <row r="48" spans="2:8" x14ac:dyDescent="0.35">
      <c r="G48" s="14"/>
      <c r="H48" s="15"/>
    </row>
    <row r="49" spans="7:8" x14ac:dyDescent="0.35">
      <c r="G49" s="14"/>
      <c r="H49" s="15"/>
    </row>
    <row r="50" spans="7:8" x14ac:dyDescent="0.35">
      <c r="G50" s="16"/>
      <c r="H50" s="14"/>
    </row>
  </sheetData>
  <mergeCells count="1">
    <mergeCell ref="A1:F4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NATIVE</vt:lpstr>
      <vt:lpstr>Chinle Unified SD</vt:lpstr>
      <vt:lpstr>Ganado Unified SD</vt:lpstr>
      <vt:lpstr>Kayenta Unified SD</vt:lpstr>
      <vt:lpstr>Pinon Unified SD</vt:lpstr>
      <vt:lpstr>Red Mesa Unified SD</vt:lpstr>
      <vt:lpstr>Sanders Unified SD</vt:lpstr>
      <vt:lpstr>Tuba City Unified SD</vt:lpstr>
      <vt:lpstr>Window Rock Unified 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Marilyn</dc:creator>
  <cp:lastModifiedBy>Irvin, Samuel</cp:lastModifiedBy>
  <cp:lastPrinted>2021-12-22T16:08:55Z</cp:lastPrinted>
  <dcterms:created xsi:type="dcterms:W3CDTF">2017-09-22T20:11:54Z</dcterms:created>
  <dcterms:modified xsi:type="dcterms:W3CDTF">2022-01-11T20:49:20Z</dcterms:modified>
</cp:coreProperties>
</file>