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s/2021 CTED Report/2021 Course Completion/Completed/"/>
    </mc:Choice>
  </mc:AlternateContent>
  <xr:revisionPtr revIDLastSave="0" documentId="8_{8A075D65-7F1E-40B5-B501-CFBC7EDE66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ICTED" sheetId="1" r:id="rId1"/>
    <sheet name="Ash Fork Unified SD" sheetId="2" r:id="rId2"/>
    <sheet name="Bagdad Unified SD" sheetId="3" r:id="rId3"/>
    <sheet name="Chino Valley SD" sheetId="4" r:id="rId4"/>
    <sheet name="Humboldt Unified SD" sheetId="5" r:id="rId5"/>
    <sheet name="Mayer Unified SD" sheetId="6" r:id="rId6"/>
    <sheet name="Prescott Unified SD" sheetId="7" r:id="rId7"/>
    <sheet name="Seligman Unified SD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5" l="1"/>
  <c r="F9" i="5"/>
  <c r="H10" i="7"/>
  <c r="H9" i="7"/>
  <c r="F10" i="7"/>
  <c r="F9" i="7"/>
  <c r="H18" i="1"/>
  <c r="F18" i="1"/>
  <c r="H12" i="1"/>
  <c r="F12" i="1"/>
  <c r="F9" i="1"/>
  <c r="H11" i="4"/>
  <c r="H10" i="4"/>
  <c r="F11" i="4"/>
  <c r="F10" i="4"/>
  <c r="H8" i="4"/>
  <c r="H9" i="4"/>
  <c r="H12" i="4"/>
  <c r="H13" i="4"/>
  <c r="F8" i="4"/>
  <c r="F9" i="4"/>
  <c r="F12" i="4"/>
  <c r="F13" i="4"/>
  <c r="H8" i="1"/>
  <c r="H10" i="1"/>
  <c r="H11" i="1"/>
  <c r="H13" i="1"/>
  <c r="H14" i="1"/>
  <c r="H15" i="1"/>
  <c r="H16" i="1"/>
  <c r="H17" i="1"/>
  <c r="H19" i="1"/>
  <c r="F8" i="1"/>
  <c r="F10" i="1"/>
  <c r="F11" i="1"/>
  <c r="F13" i="1"/>
  <c r="F14" i="1"/>
  <c r="F15" i="1"/>
  <c r="F16" i="1"/>
  <c r="F17" i="1"/>
  <c r="F19" i="1"/>
  <c r="F12" i="7"/>
  <c r="G13" i="5"/>
  <c r="E13" i="5"/>
  <c r="D13" i="5"/>
  <c r="G8" i="8"/>
  <c r="H7" i="8"/>
  <c r="G14" i="7"/>
  <c r="H8" i="7"/>
  <c r="H11" i="7"/>
  <c r="H12" i="7"/>
  <c r="H13" i="7"/>
  <c r="H7" i="7"/>
  <c r="H8" i="6"/>
  <c r="G9" i="6"/>
  <c r="H7" i="6"/>
  <c r="H8" i="5"/>
  <c r="H10" i="5"/>
  <c r="H11" i="5"/>
  <c r="H12" i="5"/>
  <c r="H7" i="5"/>
  <c r="G14" i="4"/>
  <c r="H7" i="4"/>
  <c r="H9" i="3"/>
  <c r="H10" i="3"/>
  <c r="H11" i="3"/>
  <c r="G12" i="3"/>
  <c r="H8" i="3"/>
  <c r="H7" i="3"/>
  <c r="G8" i="2"/>
  <c r="H7" i="2"/>
  <c r="H7" i="1"/>
  <c r="G20" i="1"/>
  <c r="E8" i="8"/>
  <c r="D8" i="8"/>
  <c r="F7" i="8"/>
  <c r="E14" i="7"/>
  <c r="D14" i="7"/>
  <c r="F13" i="7"/>
  <c r="F11" i="7"/>
  <c r="F8" i="7"/>
  <c r="F7" i="7"/>
  <c r="E9" i="6"/>
  <c r="D9" i="6"/>
  <c r="F8" i="6"/>
  <c r="F7" i="6"/>
  <c r="F12" i="5"/>
  <c r="F11" i="5"/>
  <c r="F10" i="5"/>
  <c r="F8" i="5"/>
  <c r="F7" i="5"/>
  <c r="E14" i="4"/>
  <c r="D14" i="4"/>
  <c r="F7" i="4"/>
  <c r="E12" i="3"/>
  <c r="D12" i="3"/>
  <c r="F11" i="3"/>
  <c r="F10" i="3"/>
  <c r="F9" i="3"/>
  <c r="F8" i="3"/>
  <c r="F7" i="3"/>
  <c r="E8" i="2"/>
  <c r="D8" i="2"/>
  <c r="F7" i="2"/>
  <c r="D20" i="1"/>
  <c r="E20" i="1"/>
  <c r="F7" i="1"/>
</calcChain>
</file>

<file path=xl/sharedStrings.xml><?xml version="1.0" encoding="utf-8"?>
<sst xmlns="http://schemas.openxmlformats.org/spreadsheetml/2006/main" count="147" uniqueCount="56">
  <si>
    <t>Location</t>
  </si>
  <si>
    <t>Program Name</t>
  </si>
  <si>
    <t>Percentage B/A</t>
  </si>
  <si>
    <t xml:space="preserve"> </t>
  </si>
  <si>
    <t>Construction Technologies</t>
  </si>
  <si>
    <t>Nursing Services</t>
  </si>
  <si>
    <t>Medical Assisting Services</t>
  </si>
  <si>
    <t>Culinary Arts</t>
  </si>
  <si>
    <t>Automotive Technologies</t>
  </si>
  <si>
    <t>Sports Medicine &amp; Rehabilitation Services</t>
  </si>
  <si>
    <t>Welding Technologies</t>
  </si>
  <si>
    <t>Digital Communications</t>
  </si>
  <si>
    <t>Automotive Collision Repair</t>
  </si>
  <si>
    <t>Film &amp; TV</t>
  </si>
  <si>
    <t>Network Technologies</t>
  </si>
  <si>
    <t>Main East Campus</t>
  </si>
  <si>
    <t>Plant Systems</t>
  </si>
  <si>
    <t>Bioscience</t>
  </si>
  <si>
    <t>Professional Sales &amp; Marketing</t>
  </si>
  <si>
    <t>Architectural Drafting</t>
  </si>
  <si>
    <t>Business Management &amp; Administrative Services</t>
  </si>
  <si>
    <t>Ash Fork Unified School District</t>
  </si>
  <si>
    <t>Electrical Lineman</t>
  </si>
  <si>
    <t>Engineering &amp; Robotics</t>
  </si>
  <si>
    <t>Ash Fork High School</t>
  </si>
  <si>
    <t>Bagdad Unified School District</t>
  </si>
  <si>
    <t>Bagdad Middle-Senior High School</t>
  </si>
  <si>
    <t>Chino Valley School District</t>
  </si>
  <si>
    <t>Chino Valley High School</t>
  </si>
  <si>
    <t>Agribusiness Systems</t>
  </si>
  <si>
    <t>Humboldt Unified School District</t>
  </si>
  <si>
    <t>Bradshaw Mountain High School</t>
  </si>
  <si>
    <t>Mayer Unified School District</t>
  </si>
  <si>
    <t>Mayer High School</t>
  </si>
  <si>
    <t>Prescott Unified School District</t>
  </si>
  <si>
    <t>Prescott High School</t>
  </si>
  <si>
    <t>Seligman Unified School District</t>
  </si>
  <si>
    <t>Seligman High School</t>
  </si>
  <si>
    <t>Percentage C/B</t>
  </si>
  <si>
    <t>Education Professions</t>
  </si>
  <si>
    <t>Mountain Institute Career and Technical Education District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</si>
  <si>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</si>
  <si>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Agriscience</t>
  </si>
  <si>
    <t>A)  Number of SY 2020-2021 SENIORS who enrolled in the first course of a CTED eligible program during their years in high school:</t>
  </si>
  <si>
    <t>B)  Number of SY 2020-2021 SENIORS who enrolled in the second course of a CTED eligible program during their years in high school:</t>
  </si>
  <si>
    <t>C)  Number of SY 2020-2021 SENIORS who received a passing grade for the second course of a CTED eligible program during their years in high school:</t>
  </si>
  <si>
    <t>Welding</t>
  </si>
  <si>
    <t>Fire Services</t>
  </si>
  <si>
    <t>Aviation Technology</t>
  </si>
  <si>
    <t>Precision Machining</t>
  </si>
  <si>
    <t>Air Force JROTC</t>
  </si>
  <si>
    <t>Sports Wedicine and Rehabilitation</t>
  </si>
  <si>
    <t>Film and TV production</t>
  </si>
  <si>
    <t>MICTED-Medical (100095)</t>
  </si>
  <si>
    <t>MIJTED-Yavapai College CTEC (90406)</t>
  </si>
  <si>
    <t>Software and App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</si>
</sst>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3" borderId="0" xfId="0" applyFill="1" applyBorder="1"/>
    <xf numFmtId="10" fontId="0" fillId="3" borderId="0" xfId="0" applyNumberFormat="1" applyFill="1" applyBorder="1"/>
    <xf numFmtId="1" fontId="1" fillId="3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0" fillId="2" borderId="1" xfId="0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40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ht="30" x14ac:dyDescent="0.25">
      <c r="B7" s="11" t="s">
        <v>53</v>
      </c>
      <c r="C7" s="3" t="s">
        <v>6</v>
      </c>
      <c r="D7" s="8">
        <v>33</v>
      </c>
      <c r="E7" s="8">
        <v>31</v>
      </c>
      <c r="F7" s="10">
        <f>E7/D7</f>
        <v>0.93939393939393945</v>
      </c>
      <c r="G7" s="19">
        <v>29</v>
      </c>
      <c r="H7" s="10">
        <f>G7/E7</f>
        <v>0.93548387096774188</v>
      </c>
    </row>
    <row r="8" spans="1:10" x14ac:dyDescent="0.25">
      <c r="B8" s="12"/>
      <c r="C8" s="3" t="s">
        <v>7</v>
      </c>
      <c r="D8" s="8">
        <v>5</v>
      </c>
      <c r="E8" s="8">
        <v>5</v>
      </c>
      <c r="F8" s="10">
        <f t="shared" ref="F8:F19" si="0">E8/D8</f>
        <v>1</v>
      </c>
      <c r="G8" s="19">
        <v>4</v>
      </c>
      <c r="H8" s="10">
        <f t="shared" ref="H8:H19" si="1">G8/E8</f>
        <v>0.8</v>
      </c>
    </row>
    <row r="9" spans="1:10" x14ac:dyDescent="0.25">
      <c r="B9" s="12"/>
      <c r="C9" s="3" t="s">
        <v>47</v>
      </c>
      <c r="D9" s="8">
        <v>0</v>
      </c>
      <c r="E9" s="8">
        <v>0</v>
      </c>
      <c r="F9" s="10" t="e">
        <f t="shared" si="0"/>
        <v>#DIV/0!</v>
      </c>
      <c r="G9" s="19">
        <v>0</v>
      </c>
      <c r="H9" s="10"/>
    </row>
    <row r="10" spans="1:10" ht="30" x14ac:dyDescent="0.25">
      <c r="B10" s="4" t="s">
        <v>54</v>
      </c>
      <c r="C10" s="3" t="s">
        <v>22</v>
      </c>
      <c r="D10" s="8">
        <v>8</v>
      </c>
      <c r="E10" s="8">
        <v>6</v>
      </c>
      <c r="F10" s="10">
        <f t="shared" si="0"/>
        <v>0.75</v>
      </c>
      <c r="G10" s="19">
        <v>6</v>
      </c>
      <c r="H10" s="10">
        <f t="shared" si="1"/>
        <v>1</v>
      </c>
    </row>
    <row r="11" spans="1:10" ht="30" x14ac:dyDescent="0.25">
      <c r="C11" s="3" t="s">
        <v>48</v>
      </c>
      <c r="D11" s="8">
        <v>7</v>
      </c>
      <c r="E11" s="8">
        <v>6</v>
      </c>
      <c r="F11" s="10">
        <f t="shared" si="0"/>
        <v>0.8571428571428571</v>
      </c>
      <c r="G11" s="19">
        <v>6</v>
      </c>
      <c r="H11" s="10">
        <f t="shared" si="1"/>
        <v>1</v>
      </c>
    </row>
    <row r="12" spans="1:10" ht="28.9" customHeight="1" x14ac:dyDescent="0.25">
      <c r="B12" s="18"/>
      <c r="C12" s="3" t="s">
        <v>49</v>
      </c>
      <c r="D12" s="8">
        <v>1</v>
      </c>
      <c r="E12" s="8">
        <v>1</v>
      </c>
      <c r="F12" s="10">
        <f t="shared" si="0"/>
        <v>1</v>
      </c>
      <c r="G12" s="19">
        <v>1</v>
      </c>
      <c r="H12" s="10">
        <f t="shared" si="1"/>
        <v>1</v>
      </c>
    </row>
    <row r="13" spans="1:10" ht="30" x14ac:dyDescent="0.25">
      <c r="C13" s="3" t="s">
        <v>19</v>
      </c>
      <c r="D13" s="8">
        <v>0</v>
      </c>
      <c r="E13" s="8">
        <v>0</v>
      </c>
      <c r="F13" s="10" t="e">
        <f t="shared" si="0"/>
        <v>#DIV/0!</v>
      </c>
      <c r="G13" s="19">
        <v>0</v>
      </c>
      <c r="H13" s="10" t="e">
        <f t="shared" si="1"/>
        <v>#DIV/0!</v>
      </c>
    </row>
    <row r="14" spans="1:10" ht="30" x14ac:dyDescent="0.25">
      <c r="C14" s="3" t="s">
        <v>12</v>
      </c>
      <c r="D14" s="8">
        <v>23</v>
      </c>
      <c r="E14" s="8">
        <v>20</v>
      </c>
      <c r="F14" s="10">
        <f t="shared" si="0"/>
        <v>0.86956521739130432</v>
      </c>
      <c r="G14" s="19">
        <v>18</v>
      </c>
      <c r="H14" s="10">
        <f t="shared" si="1"/>
        <v>0.9</v>
      </c>
    </row>
    <row r="15" spans="1:10" ht="30" x14ac:dyDescent="0.25">
      <c r="C15" s="3" t="s">
        <v>8</v>
      </c>
      <c r="D15" s="8">
        <v>57</v>
      </c>
      <c r="E15" s="8">
        <v>46</v>
      </c>
      <c r="F15" s="10">
        <f t="shared" si="0"/>
        <v>0.80701754385964908</v>
      </c>
      <c r="G15" s="19">
        <v>33</v>
      </c>
      <c r="H15" s="10">
        <f t="shared" si="1"/>
        <v>0.71739130434782605</v>
      </c>
    </row>
    <row r="16" spans="1:10" ht="30" x14ac:dyDescent="0.25">
      <c r="C16" s="3" t="s">
        <v>23</v>
      </c>
      <c r="D16" s="8">
        <v>7</v>
      </c>
      <c r="E16" s="8">
        <v>7</v>
      </c>
      <c r="F16" s="10">
        <f t="shared" si="0"/>
        <v>1</v>
      </c>
      <c r="G16" s="19">
        <v>7</v>
      </c>
      <c r="H16" s="10">
        <f t="shared" si="1"/>
        <v>1</v>
      </c>
    </row>
    <row r="17" spans="3:8" ht="30" x14ac:dyDescent="0.25">
      <c r="C17" s="3" t="s">
        <v>39</v>
      </c>
      <c r="D17" s="8">
        <v>0</v>
      </c>
      <c r="E17" s="8">
        <v>0</v>
      </c>
      <c r="F17" s="10" t="e">
        <f t="shared" si="0"/>
        <v>#DIV/0!</v>
      </c>
      <c r="G17" s="19">
        <v>0</v>
      </c>
      <c r="H17" s="10" t="e">
        <f t="shared" si="1"/>
        <v>#DIV/0!</v>
      </c>
    </row>
    <row r="18" spans="3:8" x14ac:dyDescent="0.25">
      <c r="C18" s="3" t="s">
        <v>5</v>
      </c>
      <c r="D18" s="8">
        <v>11</v>
      </c>
      <c r="E18" s="8">
        <v>11</v>
      </c>
      <c r="F18" s="10">
        <f t="shared" si="0"/>
        <v>1</v>
      </c>
      <c r="G18" s="19">
        <v>11</v>
      </c>
      <c r="H18" s="10">
        <f t="shared" si="1"/>
        <v>1</v>
      </c>
    </row>
    <row r="19" spans="3:8" ht="30" x14ac:dyDescent="0.25">
      <c r="C19" s="3" t="s">
        <v>10</v>
      </c>
      <c r="D19" s="8">
        <v>53</v>
      </c>
      <c r="E19" s="8">
        <v>48</v>
      </c>
      <c r="F19" s="10">
        <f t="shared" si="0"/>
        <v>0.90566037735849059</v>
      </c>
      <c r="G19" s="19">
        <v>44</v>
      </c>
      <c r="H19" s="10">
        <f t="shared" si="1"/>
        <v>0.91666666666666663</v>
      </c>
    </row>
    <row r="20" spans="3:8" x14ac:dyDescent="0.25">
      <c r="C20" s="5"/>
      <c r="D20" s="9">
        <f>SUM(D7:D19)</f>
        <v>205</v>
      </c>
      <c r="E20" s="9">
        <f>SUM(E7:E19)</f>
        <v>181</v>
      </c>
      <c r="G20" s="20">
        <f>SUM(G7:G19)</f>
        <v>159</v>
      </c>
      <c r="H20" s="16"/>
    </row>
    <row r="21" spans="3:8" x14ac:dyDescent="0.25">
      <c r="C21" s="5"/>
      <c r="G21" s="15"/>
      <c r="H21" s="16"/>
    </row>
    <row r="22" spans="3:8" x14ac:dyDescent="0.25">
      <c r="C22" s="5"/>
      <c r="G22" s="15"/>
      <c r="H22" s="16"/>
    </row>
    <row r="23" spans="3:8" x14ac:dyDescent="0.25">
      <c r="C23" s="5"/>
      <c r="G23" s="15"/>
      <c r="H23" s="16"/>
    </row>
    <row r="24" spans="3:8" x14ac:dyDescent="0.25">
      <c r="C24" s="5"/>
      <c r="G24" s="15"/>
      <c r="H24" s="16"/>
    </row>
    <row r="25" spans="3:8" x14ac:dyDescent="0.25">
      <c r="C25" s="5"/>
      <c r="G25" s="15"/>
      <c r="H25" s="16"/>
    </row>
    <row r="26" spans="3:8" x14ac:dyDescent="0.25">
      <c r="G26" s="15"/>
      <c r="H26" s="16"/>
    </row>
    <row r="27" spans="3:8" x14ac:dyDescent="0.25">
      <c r="G27" s="15"/>
      <c r="H27" s="16"/>
    </row>
    <row r="28" spans="3:8" x14ac:dyDescent="0.25">
      <c r="G28" s="15"/>
      <c r="H28" s="16"/>
    </row>
    <row r="29" spans="3:8" x14ac:dyDescent="0.25">
      <c r="G29" s="15"/>
      <c r="H29" s="16"/>
    </row>
    <row r="30" spans="3:8" x14ac:dyDescent="0.25">
      <c r="G30" s="15"/>
      <c r="H30" s="16"/>
    </row>
    <row r="31" spans="3:8" x14ac:dyDescent="0.25">
      <c r="G31" s="15"/>
      <c r="H31" s="16"/>
    </row>
    <row r="32" spans="3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G36" s="15"/>
      <c r="H36" s="16"/>
    </row>
    <row r="37" spans="2:8" x14ac:dyDescent="0.25">
      <c r="G37" s="15"/>
      <c r="H37" s="16"/>
    </row>
    <row r="38" spans="2:8" x14ac:dyDescent="0.25">
      <c r="G38" s="15"/>
      <c r="H38" s="16"/>
    </row>
    <row r="39" spans="2:8" x14ac:dyDescent="0.25">
      <c r="B39" s="13" t="s">
        <v>3</v>
      </c>
      <c r="G39" s="15"/>
      <c r="H39" s="16"/>
    </row>
    <row r="40" spans="2:8" x14ac:dyDescent="0.25">
      <c r="B40" s="13"/>
      <c r="G40" s="15"/>
      <c r="H40" s="16"/>
    </row>
    <row r="41" spans="2:8" x14ac:dyDescent="0.25">
      <c r="B41" s="13"/>
      <c r="G41" s="15"/>
      <c r="H41" s="16"/>
    </row>
    <row r="42" spans="2:8" x14ac:dyDescent="0.25">
      <c r="B42" s="13"/>
      <c r="G42" s="15"/>
      <c r="H42" s="16"/>
    </row>
    <row r="43" spans="2:8" x14ac:dyDescent="0.25">
      <c r="G43" s="15"/>
      <c r="H43" s="16"/>
    </row>
    <row r="44" spans="2:8" x14ac:dyDescent="0.25">
      <c r="G44" s="15"/>
      <c r="H44" s="16"/>
    </row>
    <row r="45" spans="2:8" x14ac:dyDescent="0.25">
      <c r="G45" s="15"/>
      <c r="H45" s="16"/>
    </row>
    <row r="46" spans="2:8" x14ac:dyDescent="0.25">
      <c r="G46" s="15"/>
      <c r="H46" s="16"/>
    </row>
    <row r="47" spans="2:8" x14ac:dyDescent="0.25">
      <c r="G47" s="17"/>
      <c r="H47" s="15"/>
    </row>
  </sheetData>
  <mergeCells count="1">
    <mergeCell ref="A1:F4"/>
  </mergeCells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zoomScale="140" zoomScaleNormal="140" workbookViewId="0">
      <selection activeCell="E12" sqref="E12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21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ht="30" x14ac:dyDescent="0.25">
      <c r="B7" s="11" t="s">
        <v>24</v>
      </c>
      <c r="C7" s="3" t="s">
        <v>10</v>
      </c>
      <c r="D7" s="8">
        <v>11</v>
      </c>
      <c r="E7" s="8">
        <v>5</v>
      </c>
      <c r="F7" s="10">
        <f t="shared" ref="F7" si="0">E7/D7</f>
        <v>0.45454545454545453</v>
      </c>
      <c r="G7" s="19">
        <v>5</v>
      </c>
      <c r="H7" s="10">
        <f t="shared" ref="H7" si="1">G7/E7</f>
        <v>1</v>
      </c>
    </row>
    <row r="8" spans="1:10" x14ac:dyDescent="0.25">
      <c r="C8" s="5"/>
      <c r="D8" s="9">
        <f>SUM(D7:D7)</f>
        <v>11</v>
      </c>
      <c r="E8" s="9">
        <f>SUM(E7:E7)</f>
        <v>5</v>
      </c>
      <c r="G8" s="20">
        <f>SUM(G7:G7)</f>
        <v>5</v>
      </c>
      <c r="H8" s="16"/>
    </row>
    <row r="9" spans="1:10" x14ac:dyDescent="0.25">
      <c r="B9" s="13"/>
      <c r="C9" s="5"/>
      <c r="G9" s="15"/>
      <c r="H9" s="16"/>
    </row>
    <row r="10" spans="1:10" x14ac:dyDescent="0.25">
      <c r="B10" s="14"/>
      <c r="C10" s="5"/>
      <c r="G10" s="15"/>
      <c r="H10" s="16"/>
    </row>
    <row r="11" spans="1:10" x14ac:dyDescent="0.25">
      <c r="B11" s="18"/>
      <c r="C11" s="5"/>
      <c r="G11" s="15"/>
      <c r="H11" s="16"/>
    </row>
    <row r="12" spans="1:10" x14ac:dyDescent="0.25">
      <c r="C12" s="5"/>
      <c r="G12" s="15"/>
      <c r="H12" s="16"/>
    </row>
    <row r="13" spans="1:10" x14ac:dyDescent="0.25">
      <c r="C13" s="5"/>
      <c r="G13" s="15"/>
      <c r="H13" s="16"/>
    </row>
    <row r="14" spans="1:10" x14ac:dyDescent="0.25">
      <c r="G14" s="15"/>
      <c r="H14" s="16"/>
    </row>
    <row r="15" spans="1:10" x14ac:dyDescent="0.25">
      <c r="G15" s="15"/>
      <c r="H15" s="16"/>
    </row>
    <row r="16" spans="1:10" x14ac:dyDescent="0.25">
      <c r="G16" s="15"/>
      <c r="H16" s="16"/>
    </row>
    <row r="17" spans="7:8" x14ac:dyDescent="0.25">
      <c r="G17" s="15"/>
      <c r="H17" s="16"/>
    </row>
    <row r="18" spans="7:8" x14ac:dyDescent="0.25">
      <c r="G18" s="15"/>
      <c r="H18" s="16"/>
    </row>
    <row r="19" spans="7:8" x14ac:dyDescent="0.25">
      <c r="G19" s="15"/>
      <c r="H19" s="16"/>
    </row>
    <row r="20" spans="7:8" x14ac:dyDescent="0.25">
      <c r="G20" s="15"/>
      <c r="H20" s="16"/>
    </row>
    <row r="21" spans="7:8" x14ac:dyDescent="0.25">
      <c r="G21" s="15"/>
      <c r="H21" s="16"/>
    </row>
    <row r="22" spans="7:8" x14ac:dyDescent="0.25">
      <c r="G22" s="15"/>
      <c r="H22" s="16"/>
    </row>
    <row r="23" spans="7:8" x14ac:dyDescent="0.25">
      <c r="G23" s="15"/>
      <c r="H23" s="16"/>
    </row>
    <row r="24" spans="7:8" x14ac:dyDescent="0.25">
      <c r="G24" s="15"/>
      <c r="H24" s="16"/>
    </row>
    <row r="25" spans="7:8" x14ac:dyDescent="0.25">
      <c r="G25" s="15"/>
      <c r="H25" s="16"/>
    </row>
    <row r="26" spans="7:8" x14ac:dyDescent="0.25">
      <c r="G26" s="15"/>
      <c r="H26" s="16"/>
    </row>
    <row r="27" spans="7:8" x14ac:dyDescent="0.25">
      <c r="G27" s="15"/>
      <c r="H27" s="16"/>
    </row>
    <row r="28" spans="7:8" x14ac:dyDescent="0.25">
      <c r="G28" s="15"/>
      <c r="H28" s="16"/>
    </row>
    <row r="29" spans="7:8" x14ac:dyDescent="0.25">
      <c r="G29" s="15"/>
      <c r="H29" s="16"/>
    </row>
    <row r="30" spans="7:8" x14ac:dyDescent="0.25">
      <c r="G30" s="15"/>
      <c r="H30" s="16"/>
    </row>
    <row r="31" spans="7:8" x14ac:dyDescent="0.25">
      <c r="G31" s="15"/>
      <c r="H31" s="16"/>
    </row>
    <row r="32" spans="7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B36" s="12" t="s">
        <v>15</v>
      </c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7"/>
      <c r="H39" s="15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4"/>
  <sheetViews>
    <sheetView zoomScale="130" zoomScaleNormal="130" workbookViewId="0">
      <selection activeCell="E11" sqref="E11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25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ht="30" x14ac:dyDescent="0.25">
      <c r="B7" s="11" t="s">
        <v>26</v>
      </c>
      <c r="C7" s="3" t="s">
        <v>7</v>
      </c>
      <c r="D7" s="8">
        <v>11</v>
      </c>
      <c r="E7" s="8">
        <v>11</v>
      </c>
      <c r="F7" s="10">
        <f>E7/D7</f>
        <v>1</v>
      </c>
      <c r="G7" s="19">
        <v>10</v>
      </c>
      <c r="H7" s="10">
        <f>G7/E7</f>
        <v>0.90909090909090906</v>
      </c>
    </row>
    <row r="8" spans="1:10" ht="30" x14ac:dyDescent="0.25">
      <c r="C8" s="3" t="s">
        <v>4</v>
      </c>
      <c r="D8" s="8">
        <v>3</v>
      </c>
      <c r="E8" s="8">
        <v>3</v>
      </c>
      <c r="F8" s="10">
        <f t="shared" ref="F8:F11" si="0">E8/D8</f>
        <v>1</v>
      </c>
      <c r="G8" s="19">
        <v>3</v>
      </c>
      <c r="H8" s="10">
        <f t="shared" ref="H8:H11" si="1">G8/E8</f>
        <v>1</v>
      </c>
    </row>
    <row r="9" spans="1:10" ht="30" x14ac:dyDescent="0.25">
      <c r="B9" s="13"/>
      <c r="C9" s="3" t="s">
        <v>8</v>
      </c>
      <c r="D9" s="8">
        <v>0</v>
      </c>
      <c r="E9" s="8">
        <v>0</v>
      </c>
      <c r="F9" s="10" t="e">
        <f t="shared" si="0"/>
        <v>#DIV/0!</v>
      </c>
      <c r="G9" s="19">
        <v>0</v>
      </c>
      <c r="H9" s="10" t="e">
        <f t="shared" si="1"/>
        <v>#DIV/0!</v>
      </c>
    </row>
    <row r="10" spans="1:10" ht="30" x14ac:dyDescent="0.25">
      <c r="B10" s="14"/>
      <c r="C10" s="3" t="s">
        <v>10</v>
      </c>
      <c r="D10" s="8">
        <v>5</v>
      </c>
      <c r="E10" s="8">
        <v>4</v>
      </c>
      <c r="F10" s="10">
        <f t="shared" si="0"/>
        <v>0.8</v>
      </c>
      <c r="G10" s="19">
        <v>4</v>
      </c>
      <c r="H10" s="10">
        <f t="shared" si="1"/>
        <v>1</v>
      </c>
    </row>
    <row r="11" spans="1:10" ht="60" x14ac:dyDescent="0.25">
      <c r="B11" s="18"/>
      <c r="C11" s="3" t="s">
        <v>20</v>
      </c>
      <c r="D11" s="8">
        <v>4</v>
      </c>
      <c r="E11" s="8">
        <v>4</v>
      </c>
      <c r="F11" s="10">
        <f t="shared" si="0"/>
        <v>1</v>
      </c>
      <c r="G11" s="19">
        <v>4</v>
      </c>
      <c r="H11" s="10">
        <f t="shared" si="1"/>
        <v>1</v>
      </c>
    </row>
    <row r="12" spans="1:10" x14ac:dyDescent="0.25">
      <c r="C12" s="5"/>
      <c r="D12" s="9">
        <f>SUM(D7:D11)</f>
        <v>23</v>
      </c>
      <c r="E12" s="9">
        <f>SUM(E7:E11)</f>
        <v>22</v>
      </c>
      <c r="G12" s="20">
        <f>SUM(G7:G11)</f>
        <v>21</v>
      </c>
      <c r="H12" s="16"/>
    </row>
    <row r="13" spans="1:10" x14ac:dyDescent="0.25">
      <c r="C13" s="5"/>
      <c r="G13" s="15"/>
      <c r="H13" s="16"/>
    </row>
    <row r="14" spans="1:10" x14ac:dyDescent="0.25">
      <c r="C14" s="5"/>
      <c r="G14" s="15"/>
      <c r="H14" s="16"/>
    </row>
    <row r="15" spans="1:10" x14ac:dyDescent="0.25">
      <c r="C15" s="5"/>
      <c r="G15" s="15"/>
      <c r="H15" s="16"/>
    </row>
    <row r="16" spans="1:10" x14ac:dyDescent="0.25">
      <c r="C16" s="5"/>
      <c r="G16" s="15"/>
      <c r="H16" s="16"/>
    </row>
    <row r="17" spans="3:8" x14ac:dyDescent="0.25">
      <c r="C17" s="5"/>
      <c r="G17" s="15"/>
      <c r="H17" s="16"/>
    </row>
    <row r="18" spans="3:8" x14ac:dyDescent="0.25">
      <c r="G18" s="15"/>
      <c r="H18" s="16"/>
    </row>
    <row r="19" spans="3:8" x14ac:dyDescent="0.25">
      <c r="G19" s="15"/>
      <c r="H19" s="16"/>
    </row>
    <row r="20" spans="3:8" x14ac:dyDescent="0.25">
      <c r="G20" s="15"/>
      <c r="H20" s="16"/>
    </row>
    <row r="21" spans="3:8" x14ac:dyDescent="0.25">
      <c r="G21" s="15"/>
      <c r="H21" s="16"/>
    </row>
    <row r="22" spans="3:8" x14ac:dyDescent="0.25">
      <c r="G22" s="15"/>
      <c r="H22" s="16"/>
    </row>
    <row r="23" spans="3:8" x14ac:dyDescent="0.25">
      <c r="G23" s="15"/>
      <c r="H23" s="16"/>
    </row>
    <row r="24" spans="3:8" x14ac:dyDescent="0.25">
      <c r="G24" s="15"/>
      <c r="H24" s="16"/>
    </row>
    <row r="25" spans="3:8" x14ac:dyDescent="0.25">
      <c r="G25" s="15"/>
      <c r="H25" s="16"/>
    </row>
    <row r="26" spans="3:8" x14ac:dyDescent="0.25">
      <c r="G26" s="15"/>
      <c r="H26" s="16"/>
    </row>
    <row r="27" spans="3:8" x14ac:dyDescent="0.25">
      <c r="G27" s="15"/>
      <c r="H27" s="16"/>
    </row>
    <row r="28" spans="3:8" x14ac:dyDescent="0.25">
      <c r="G28" s="15"/>
      <c r="H28" s="16"/>
    </row>
    <row r="29" spans="3:8" x14ac:dyDescent="0.25">
      <c r="G29" s="15"/>
      <c r="H29" s="16"/>
    </row>
    <row r="30" spans="3:8" x14ac:dyDescent="0.25">
      <c r="G30" s="15"/>
      <c r="H30" s="16"/>
    </row>
    <row r="31" spans="3:8" x14ac:dyDescent="0.25">
      <c r="G31" s="15"/>
      <c r="H31" s="16"/>
    </row>
    <row r="32" spans="3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B36" s="13" t="s">
        <v>3</v>
      </c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G40" s="15"/>
      <c r="H40" s="16"/>
    </row>
    <row r="41" spans="2:8" x14ac:dyDescent="0.25">
      <c r="G41" s="15"/>
      <c r="H41" s="16"/>
    </row>
    <row r="42" spans="2:8" x14ac:dyDescent="0.25">
      <c r="G42" s="15"/>
      <c r="H42" s="16"/>
    </row>
    <row r="43" spans="2:8" x14ac:dyDescent="0.25">
      <c r="G43" s="15"/>
      <c r="H43" s="16"/>
    </row>
    <row r="44" spans="2:8" x14ac:dyDescent="0.25">
      <c r="G44" s="17"/>
      <c r="H44" s="15"/>
    </row>
  </sheetData>
  <mergeCells count="1">
    <mergeCell ref="A1:F4"/>
  </mergeCells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zoomScale="130" zoomScaleNormal="130" workbookViewId="0">
      <selection activeCell="F16" sqref="F16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27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ht="30" x14ac:dyDescent="0.25">
      <c r="B7" s="11" t="s">
        <v>28</v>
      </c>
      <c r="C7" s="3" t="s">
        <v>29</v>
      </c>
      <c r="D7" s="8">
        <v>58</v>
      </c>
      <c r="E7" s="8">
        <v>35</v>
      </c>
      <c r="F7" s="10">
        <f>E7/D7</f>
        <v>0.60344827586206895</v>
      </c>
      <c r="G7" s="19">
        <v>34</v>
      </c>
      <c r="H7" s="10">
        <f>G7/E7</f>
        <v>0.97142857142857142</v>
      </c>
    </row>
    <row r="8" spans="1:10" ht="30" x14ac:dyDescent="0.25">
      <c r="C8" s="3" t="s">
        <v>19</v>
      </c>
      <c r="D8" s="8">
        <v>14</v>
      </c>
      <c r="E8" s="8">
        <v>13</v>
      </c>
      <c r="F8" s="10">
        <f t="shared" ref="F8:F13" si="0">E8/D8</f>
        <v>0.9285714285714286</v>
      </c>
      <c r="G8" s="19">
        <v>12</v>
      </c>
      <c r="H8" s="10">
        <f t="shared" ref="H8:H13" si="1">G8/E8</f>
        <v>0.92307692307692313</v>
      </c>
    </row>
    <row r="9" spans="1:10" x14ac:dyDescent="0.25">
      <c r="B9" s="13"/>
      <c r="C9" s="3" t="s">
        <v>17</v>
      </c>
      <c r="D9" s="8">
        <v>22</v>
      </c>
      <c r="E9" s="8">
        <v>17</v>
      </c>
      <c r="F9" s="10">
        <f t="shared" si="0"/>
        <v>0.77272727272727271</v>
      </c>
      <c r="G9" s="19">
        <v>12</v>
      </c>
      <c r="H9" s="10">
        <f t="shared" si="1"/>
        <v>0.70588235294117652</v>
      </c>
    </row>
    <row r="10" spans="1:10" ht="30" x14ac:dyDescent="0.25">
      <c r="B10" s="13"/>
      <c r="C10" s="3" t="s">
        <v>14</v>
      </c>
      <c r="D10" s="8">
        <v>11</v>
      </c>
      <c r="E10" s="8">
        <v>9</v>
      </c>
      <c r="F10" s="10">
        <f t="shared" si="0"/>
        <v>0.81818181818181823</v>
      </c>
      <c r="G10" s="19">
        <v>9</v>
      </c>
      <c r="H10" s="10">
        <f t="shared" si="1"/>
        <v>1</v>
      </c>
    </row>
    <row r="11" spans="1:10" x14ac:dyDescent="0.25">
      <c r="B11" s="13"/>
      <c r="C11" s="3" t="s">
        <v>46</v>
      </c>
      <c r="D11" s="8">
        <v>2</v>
      </c>
      <c r="E11" s="8">
        <v>2</v>
      </c>
      <c r="F11" s="10">
        <f t="shared" si="0"/>
        <v>1</v>
      </c>
      <c r="G11" s="19">
        <v>2</v>
      </c>
      <c r="H11" s="10">
        <f t="shared" si="1"/>
        <v>1</v>
      </c>
    </row>
    <row r="12" spans="1:10" x14ac:dyDescent="0.25">
      <c r="B12" s="14"/>
      <c r="C12" s="3" t="s">
        <v>7</v>
      </c>
      <c r="D12" s="8">
        <v>27</v>
      </c>
      <c r="E12" s="8">
        <v>24</v>
      </c>
      <c r="F12" s="10">
        <f t="shared" si="0"/>
        <v>0.88888888888888884</v>
      </c>
      <c r="G12" s="19">
        <v>23</v>
      </c>
      <c r="H12" s="10">
        <f t="shared" si="1"/>
        <v>0.95833333333333337</v>
      </c>
    </row>
    <row r="13" spans="1:10" ht="45" x14ac:dyDescent="0.25">
      <c r="B13" s="18"/>
      <c r="C13" s="3" t="s">
        <v>9</v>
      </c>
      <c r="D13" s="8">
        <v>16</v>
      </c>
      <c r="E13" s="8">
        <v>13</v>
      </c>
      <c r="F13" s="10">
        <f t="shared" si="0"/>
        <v>0.8125</v>
      </c>
      <c r="G13" s="19">
        <v>11</v>
      </c>
      <c r="H13" s="10">
        <f t="shared" si="1"/>
        <v>0.84615384615384615</v>
      </c>
    </row>
    <row r="14" spans="1:10" x14ac:dyDescent="0.25">
      <c r="C14" s="5"/>
      <c r="D14" s="9">
        <f>SUM(D7:D13)</f>
        <v>150</v>
      </c>
      <c r="E14" s="9">
        <f>SUM(E7:E13)</f>
        <v>113</v>
      </c>
      <c r="G14" s="20">
        <f>SUM(G7:G13)</f>
        <v>103</v>
      </c>
      <c r="H14" s="16"/>
    </row>
    <row r="15" spans="1:10" x14ac:dyDescent="0.25">
      <c r="C15" s="5"/>
      <c r="G15" s="15"/>
      <c r="H15" s="16"/>
    </row>
    <row r="16" spans="1:10" x14ac:dyDescent="0.25">
      <c r="C16" s="5"/>
      <c r="G16" s="15"/>
      <c r="H16" s="16"/>
    </row>
    <row r="17" spans="3:8" x14ac:dyDescent="0.25">
      <c r="C17" s="5"/>
      <c r="G17" s="15"/>
      <c r="H17" s="16"/>
    </row>
    <row r="18" spans="3:8" x14ac:dyDescent="0.25">
      <c r="C18" s="5"/>
      <c r="G18" s="15"/>
      <c r="H18" s="16"/>
    </row>
    <row r="19" spans="3:8" x14ac:dyDescent="0.25">
      <c r="C19" s="5"/>
      <c r="G19" s="15"/>
      <c r="H19" s="16"/>
    </row>
    <row r="20" spans="3:8" x14ac:dyDescent="0.25">
      <c r="G20" s="15"/>
      <c r="H20" s="16"/>
    </row>
    <row r="21" spans="3:8" x14ac:dyDescent="0.25">
      <c r="G21" s="15"/>
      <c r="H21" s="16"/>
    </row>
    <row r="22" spans="3:8" x14ac:dyDescent="0.25">
      <c r="G22" s="15"/>
      <c r="H22" s="16"/>
    </row>
    <row r="23" spans="3:8" x14ac:dyDescent="0.25">
      <c r="G23" s="15"/>
      <c r="H23" s="16"/>
    </row>
    <row r="24" spans="3:8" x14ac:dyDescent="0.25">
      <c r="G24" s="15"/>
      <c r="H24" s="16"/>
    </row>
    <row r="25" spans="3:8" x14ac:dyDescent="0.25">
      <c r="G25" s="15"/>
      <c r="H25" s="16"/>
    </row>
    <row r="26" spans="3:8" x14ac:dyDescent="0.25">
      <c r="G26" s="15"/>
      <c r="H26" s="16"/>
    </row>
    <row r="27" spans="3:8" x14ac:dyDescent="0.25">
      <c r="G27" s="15"/>
      <c r="H27" s="16"/>
    </row>
    <row r="28" spans="3:8" x14ac:dyDescent="0.25">
      <c r="G28" s="15"/>
      <c r="H28" s="16"/>
    </row>
    <row r="29" spans="3:8" x14ac:dyDescent="0.25">
      <c r="G29" s="15"/>
      <c r="H29" s="16"/>
    </row>
    <row r="30" spans="3:8" x14ac:dyDescent="0.25">
      <c r="G30" s="15"/>
      <c r="H30" s="16"/>
    </row>
    <row r="31" spans="3:8" x14ac:dyDescent="0.25">
      <c r="G31" s="15"/>
      <c r="H31" s="16"/>
    </row>
    <row r="32" spans="3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G36" s="15"/>
      <c r="H36" s="16"/>
    </row>
    <row r="37" spans="2:8" x14ac:dyDescent="0.25">
      <c r="G37" s="15"/>
      <c r="H37" s="16"/>
    </row>
    <row r="38" spans="2:8" x14ac:dyDescent="0.25">
      <c r="B38" s="13" t="s">
        <v>3</v>
      </c>
      <c r="G38" s="17"/>
      <c r="H38" s="15"/>
    </row>
    <row r="39" spans="2:8" x14ac:dyDescent="0.25">
      <c r="B39" s="13"/>
    </row>
    <row r="40" spans="2:8" x14ac:dyDescent="0.25">
      <c r="B40" s="13"/>
    </row>
    <row r="41" spans="2:8" x14ac:dyDescent="0.25">
      <c r="B41" s="13"/>
    </row>
  </sheetData>
  <sortState xmlns:xlrd2="http://schemas.microsoft.com/office/spreadsheetml/2017/richdata2" ref="C8:H11">
    <sortCondition ref="C8:C11"/>
  </sortState>
  <mergeCells count="1">
    <mergeCell ref="A1:F4"/>
  </mergeCells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zoomScale="120" zoomScaleNormal="120" workbookViewId="0">
      <selection activeCell="G9" sqref="G9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30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ht="30" x14ac:dyDescent="0.25">
      <c r="B7" s="11" t="s">
        <v>31</v>
      </c>
      <c r="C7" s="3" t="s">
        <v>13</v>
      </c>
      <c r="D7" s="8">
        <v>69</v>
      </c>
      <c r="E7" s="8">
        <v>25</v>
      </c>
      <c r="F7" s="10">
        <f t="shared" ref="F7:F9" si="0">E7/D7</f>
        <v>0.36231884057971014</v>
      </c>
      <c r="G7" s="19">
        <v>11</v>
      </c>
      <c r="H7" s="10">
        <f t="shared" ref="H7:H12" si="1">G7/E7</f>
        <v>0.44</v>
      </c>
    </row>
    <row r="8" spans="1:10" ht="30" x14ac:dyDescent="0.25">
      <c r="C8" s="3" t="s">
        <v>14</v>
      </c>
      <c r="D8" s="8">
        <v>33</v>
      </c>
      <c r="E8" s="8">
        <v>15</v>
      </c>
      <c r="F8" s="10">
        <f t="shared" si="0"/>
        <v>0.45454545454545453</v>
      </c>
      <c r="G8" s="19">
        <v>12</v>
      </c>
      <c r="H8" s="10">
        <f t="shared" si="1"/>
        <v>0.8</v>
      </c>
    </row>
    <row r="9" spans="1:10" ht="30" x14ac:dyDescent="0.25">
      <c r="C9" s="3" t="s">
        <v>55</v>
      </c>
      <c r="D9" s="8">
        <v>6</v>
      </c>
      <c r="E9" s="8">
        <v>0</v>
      </c>
      <c r="F9" s="10">
        <f t="shared" si="0"/>
        <v>0</v>
      </c>
      <c r="G9" s="19">
        <v>0</v>
      </c>
      <c r="H9" s="10" t="e">
        <f t="shared" si="1"/>
        <v>#DIV/0!</v>
      </c>
    </row>
    <row r="10" spans="1:10" ht="45" x14ac:dyDescent="0.25">
      <c r="B10" s="13"/>
      <c r="C10" s="3" t="s">
        <v>9</v>
      </c>
      <c r="D10" s="8">
        <v>47</v>
      </c>
      <c r="E10" s="8">
        <v>39</v>
      </c>
      <c r="F10" s="10">
        <f>E10/D10</f>
        <v>0.82978723404255317</v>
      </c>
      <c r="G10" s="19">
        <v>23</v>
      </c>
      <c r="H10" s="10">
        <f t="shared" si="1"/>
        <v>0.58974358974358976</v>
      </c>
    </row>
    <row r="11" spans="1:10" x14ac:dyDescent="0.25">
      <c r="B11" s="14"/>
      <c r="C11" s="3" t="s">
        <v>5</v>
      </c>
      <c r="D11" s="8">
        <v>28</v>
      </c>
      <c r="E11" s="8">
        <v>28</v>
      </c>
      <c r="F11" s="10">
        <f>E11/D11</f>
        <v>1</v>
      </c>
      <c r="G11" s="19">
        <v>28</v>
      </c>
      <c r="H11" s="10">
        <f t="shared" si="1"/>
        <v>1</v>
      </c>
    </row>
    <row r="12" spans="1:10" ht="30" x14ac:dyDescent="0.25">
      <c r="B12" s="18"/>
      <c r="C12" s="3" t="s">
        <v>18</v>
      </c>
      <c r="D12" s="8">
        <v>59</v>
      </c>
      <c r="E12" s="8">
        <v>19</v>
      </c>
      <c r="F12" s="10">
        <f>E12/D12</f>
        <v>0.32203389830508472</v>
      </c>
      <c r="G12" s="19">
        <v>12</v>
      </c>
      <c r="H12" s="10">
        <f t="shared" si="1"/>
        <v>0.63157894736842102</v>
      </c>
    </row>
    <row r="13" spans="1:10" x14ac:dyDescent="0.25">
      <c r="C13" s="5"/>
      <c r="D13" s="9">
        <f>SUM(D7:D12)</f>
        <v>242</v>
      </c>
      <c r="E13" s="9">
        <f>SUM(E7:E12)</f>
        <v>126</v>
      </c>
      <c r="G13" s="20">
        <f>SUM(G7:G12)</f>
        <v>86</v>
      </c>
      <c r="H13" s="16"/>
    </row>
    <row r="14" spans="1:10" x14ac:dyDescent="0.25">
      <c r="C14" s="5"/>
      <c r="G14" s="15"/>
      <c r="H14" s="16"/>
    </row>
    <row r="15" spans="1:10" x14ac:dyDescent="0.25">
      <c r="C15" s="5"/>
      <c r="G15" s="15"/>
      <c r="H15" s="16"/>
    </row>
    <row r="16" spans="1:10" x14ac:dyDescent="0.25">
      <c r="C16" s="5"/>
      <c r="G16" s="15"/>
      <c r="H16" s="16"/>
    </row>
    <row r="17" spans="3:8" x14ac:dyDescent="0.25">
      <c r="C17" s="5"/>
      <c r="G17" s="15"/>
      <c r="H17" s="16"/>
    </row>
    <row r="18" spans="3:8" x14ac:dyDescent="0.25">
      <c r="C18" s="5"/>
      <c r="G18" s="15"/>
      <c r="H18" s="16"/>
    </row>
    <row r="19" spans="3:8" x14ac:dyDescent="0.25">
      <c r="G19" s="15"/>
      <c r="H19" s="16"/>
    </row>
    <row r="20" spans="3:8" x14ac:dyDescent="0.25">
      <c r="G20" s="15"/>
      <c r="H20" s="16"/>
    </row>
    <row r="21" spans="3:8" x14ac:dyDescent="0.25">
      <c r="G21" s="15"/>
      <c r="H21" s="16"/>
    </row>
    <row r="22" spans="3:8" x14ac:dyDescent="0.25">
      <c r="G22" s="15"/>
      <c r="H22" s="16"/>
    </row>
    <row r="23" spans="3:8" x14ac:dyDescent="0.25">
      <c r="G23" s="15"/>
      <c r="H23" s="16"/>
    </row>
    <row r="24" spans="3:8" x14ac:dyDescent="0.25">
      <c r="G24" s="15"/>
      <c r="H24" s="16"/>
    </row>
    <row r="25" spans="3:8" x14ac:dyDescent="0.25">
      <c r="G25" s="15"/>
      <c r="H25" s="16"/>
    </row>
    <row r="26" spans="3:8" x14ac:dyDescent="0.25">
      <c r="G26" s="15"/>
      <c r="H26" s="16"/>
    </row>
    <row r="27" spans="3:8" x14ac:dyDescent="0.25">
      <c r="G27" s="15"/>
      <c r="H27" s="16"/>
    </row>
    <row r="28" spans="3:8" x14ac:dyDescent="0.25">
      <c r="G28" s="15"/>
      <c r="H28" s="16"/>
    </row>
    <row r="29" spans="3:8" x14ac:dyDescent="0.25">
      <c r="G29" s="15"/>
      <c r="H29" s="16"/>
    </row>
    <row r="30" spans="3:8" x14ac:dyDescent="0.25">
      <c r="G30" s="15"/>
      <c r="H30" s="16"/>
    </row>
    <row r="31" spans="3:8" x14ac:dyDescent="0.25">
      <c r="G31" s="15"/>
      <c r="H31" s="16"/>
    </row>
    <row r="32" spans="3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G36" s="15"/>
      <c r="H36" s="16"/>
    </row>
    <row r="37" spans="2:8" x14ac:dyDescent="0.25">
      <c r="G37" s="15"/>
      <c r="H37" s="16"/>
    </row>
    <row r="38" spans="2:8" x14ac:dyDescent="0.25">
      <c r="B38" s="13" t="s">
        <v>3</v>
      </c>
      <c r="G38" s="15"/>
      <c r="H38" s="16"/>
    </row>
    <row r="39" spans="2:8" x14ac:dyDescent="0.25">
      <c r="B39" s="13"/>
      <c r="G39" s="17"/>
      <c r="H39" s="15"/>
    </row>
    <row r="40" spans="2:8" x14ac:dyDescent="0.25">
      <c r="B40" s="13"/>
    </row>
    <row r="41" spans="2:8" x14ac:dyDescent="0.25">
      <c r="B41" s="13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zoomScale="120" zoomScaleNormal="120" workbookViewId="0">
      <selection activeCell="E11" sqref="E11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32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x14ac:dyDescent="0.25">
      <c r="B7" s="11" t="s">
        <v>33</v>
      </c>
      <c r="C7" s="3" t="s">
        <v>16</v>
      </c>
      <c r="D7" s="8">
        <v>24</v>
      </c>
      <c r="E7" s="8">
        <v>17</v>
      </c>
      <c r="F7" s="10">
        <f>E7/D7</f>
        <v>0.70833333333333337</v>
      </c>
      <c r="G7" s="19">
        <v>17</v>
      </c>
      <c r="H7" s="10">
        <f>G7/E7</f>
        <v>1</v>
      </c>
    </row>
    <row r="8" spans="1:10" ht="60" x14ac:dyDescent="0.25">
      <c r="C8" s="3" t="s">
        <v>20</v>
      </c>
      <c r="D8" s="8">
        <v>3</v>
      </c>
      <c r="E8" s="8">
        <v>2</v>
      </c>
      <c r="F8" s="10">
        <f t="shared" ref="F8" si="0">E8/D8</f>
        <v>0.66666666666666663</v>
      </c>
      <c r="G8" s="19">
        <v>2</v>
      </c>
      <c r="H8" s="10">
        <f t="shared" ref="H8" si="1">G8/E8</f>
        <v>1</v>
      </c>
    </row>
    <row r="9" spans="1:10" x14ac:dyDescent="0.25">
      <c r="B9" s="13"/>
      <c r="C9" s="5"/>
      <c r="D9" s="9">
        <f>SUM(D7:D8)</f>
        <v>27</v>
      </c>
      <c r="E9" s="9">
        <f>SUM(E7:E8)</f>
        <v>19</v>
      </c>
      <c r="G9" s="20">
        <f>SUM(G7:G8)</f>
        <v>19</v>
      </c>
      <c r="H9" s="16"/>
    </row>
    <row r="10" spans="1:10" x14ac:dyDescent="0.25">
      <c r="B10" s="14"/>
      <c r="C10" s="5"/>
      <c r="G10" s="15"/>
      <c r="H10" s="16"/>
    </row>
    <row r="11" spans="1:10" x14ac:dyDescent="0.25">
      <c r="B11" s="18"/>
      <c r="C11" s="5"/>
      <c r="G11" s="15"/>
      <c r="H11" s="16"/>
    </row>
    <row r="12" spans="1:10" x14ac:dyDescent="0.25">
      <c r="C12" s="5"/>
      <c r="G12" s="15"/>
      <c r="H12" s="16"/>
    </row>
    <row r="13" spans="1:10" x14ac:dyDescent="0.25">
      <c r="C13" s="5"/>
      <c r="G13" s="15"/>
      <c r="H13" s="16"/>
    </row>
    <row r="14" spans="1:10" x14ac:dyDescent="0.25">
      <c r="C14" s="5"/>
      <c r="G14" s="15"/>
      <c r="H14" s="16"/>
    </row>
    <row r="15" spans="1:10" x14ac:dyDescent="0.25">
      <c r="G15" s="15"/>
      <c r="H15" s="16"/>
    </row>
    <row r="16" spans="1:10" x14ac:dyDescent="0.25">
      <c r="G16" s="15"/>
      <c r="H16" s="16"/>
    </row>
    <row r="17" spans="7:8" x14ac:dyDescent="0.25">
      <c r="G17" s="15"/>
      <c r="H17" s="16"/>
    </row>
    <row r="18" spans="7:8" x14ac:dyDescent="0.25">
      <c r="G18" s="15"/>
      <c r="H18" s="16"/>
    </row>
    <row r="19" spans="7:8" x14ac:dyDescent="0.25">
      <c r="G19" s="15"/>
      <c r="H19" s="16"/>
    </row>
    <row r="20" spans="7:8" x14ac:dyDescent="0.25">
      <c r="G20" s="15"/>
      <c r="H20" s="16"/>
    </row>
    <row r="21" spans="7:8" x14ac:dyDescent="0.25">
      <c r="G21" s="15"/>
      <c r="H21" s="16"/>
    </row>
    <row r="22" spans="7:8" x14ac:dyDescent="0.25">
      <c r="G22" s="15"/>
      <c r="H22" s="16"/>
    </row>
    <row r="23" spans="7:8" x14ac:dyDescent="0.25">
      <c r="G23" s="15"/>
      <c r="H23" s="16"/>
    </row>
    <row r="24" spans="7:8" x14ac:dyDescent="0.25">
      <c r="G24" s="15"/>
      <c r="H24" s="16"/>
    </row>
    <row r="25" spans="7:8" x14ac:dyDescent="0.25">
      <c r="G25" s="15"/>
      <c r="H25" s="16"/>
    </row>
    <row r="26" spans="7:8" x14ac:dyDescent="0.25">
      <c r="G26" s="15"/>
      <c r="H26" s="16"/>
    </row>
    <row r="27" spans="7:8" x14ac:dyDescent="0.25">
      <c r="G27" s="15"/>
      <c r="H27" s="16"/>
    </row>
    <row r="28" spans="7:8" x14ac:dyDescent="0.25">
      <c r="G28" s="15"/>
      <c r="H28" s="16"/>
    </row>
    <row r="29" spans="7:8" x14ac:dyDescent="0.25">
      <c r="G29" s="15"/>
      <c r="H29" s="16"/>
    </row>
    <row r="30" spans="7:8" x14ac:dyDescent="0.25">
      <c r="G30" s="15"/>
      <c r="H30" s="16"/>
    </row>
    <row r="31" spans="7:8" x14ac:dyDescent="0.25">
      <c r="G31" s="15"/>
      <c r="H31" s="16"/>
    </row>
    <row r="32" spans="7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B36" s="13" t="s">
        <v>3</v>
      </c>
      <c r="G36" s="15"/>
      <c r="H36" s="16"/>
    </row>
    <row r="37" spans="2:8" x14ac:dyDescent="0.25">
      <c r="B37" s="13"/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G40" s="15"/>
      <c r="H40" s="16"/>
    </row>
    <row r="41" spans="2:8" x14ac:dyDescent="0.25">
      <c r="G41" s="17"/>
      <c r="H41" s="15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2"/>
  <sheetViews>
    <sheetView zoomScale="130" zoomScaleNormal="130" workbookViewId="0">
      <selection activeCell="G13" sqref="G13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34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ht="30" x14ac:dyDescent="0.25">
      <c r="B7" s="11" t="s">
        <v>35</v>
      </c>
      <c r="C7" s="3" t="s">
        <v>11</v>
      </c>
      <c r="D7" s="8">
        <v>7</v>
      </c>
      <c r="E7" s="8">
        <v>2</v>
      </c>
      <c r="F7" s="10">
        <f>E7/D7</f>
        <v>0.2857142857142857</v>
      </c>
      <c r="G7" s="19">
        <v>2</v>
      </c>
      <c r="H7" s="10">
        <f>G7/E7</f>
        <v>1</v>
      </c>
    </row>
    <row r="8" spans="1:10" ht="30" x14ac:dyDescent="0.25">
      <c r="C8" s="3" t="s">
        <v>14</v>
      </c>
      <c r="D8" s="8">
        <v>17</v>
      </c>
      <c r="E8" s="8">
        <v>5</v>
      </c>
      <c r="F8" s="10">
        <f t="shared" ref="F8:F13" si="0">E8/D8</f>
        <v>0.29411764705882354</v>
      </c>
      <c r="G8" s="19">
        <v>5</v>
      </c>
      <c r="H8" s="10">
        <f t="shared" ref="H8:H13" si="1">G8/E8</f>
        <v>1</v>
      </c>
    </row>
    <row r="9" spans="1:10" x14ac:dyDescent="0.25">
      <c r="C9" s="3" t="s">
        <v>50</v>
      </c>
      <c r="D9" s="8">
        <v>20</v>
      </c>
      <c r="E9" s="8">
        <v>14</v>
      </c>
      <c r="F9" s="10">
        <f t="shared" si="0"/>
        <v>0.7</v>
      </c>
      <c r="G9" s="19">
        <v>13</v>
      </c>
      <c r="H9" s="10">
        <f t="shared" si="1"/>
        <v>0.9285714285714286</v>
      </c>
    </row>
    <row r="10" spans="1:10" ht="30" x14ac:dyDescent="0.25">
      <c r="C10" s="3" t="s">
        <v>51</v>
      </c>
      <c r="D10" s="8">
        <v>5</v>
      </c>
      <c r="E10" s="8">
        <v>0</v>
      </c>
      <c r="F10" s="10">
        <f t="shared" si="0"/>
        <v>0</v>
      </c>
      <c r="G10" s="19">
        <v>0</v>
      </c>
      <c r="H10" s="10" t="e">
        <f t="shared" si="1"/>
        <v>#DIV/0!</v>
      </c>
    </row>
    <row r="11" spans="1:10" ht="30" x14ac:dyDescent="0.25">
      <c r="B11" s="13"/>
      <c r="C11" s="3" t="s">
        <v>8</v>
      </c>
      <c r="D11" s="8">
        <v>41</v>
      </c>
      <c r="E11" s="8">
        <v>20</v>
      </c>
      <c r="F11" s="10">
        <f t="shared" si="0"/>
        <v>0.48780487804878048</v>
      </c>
      <c r="G11" s="19">
        <v>20</v>
      </c>
      <c r="H11" s="10">
        <f t="shared" si="1"/>
        <v>1</v>
      </c>
    </row>
    <row r="12" spans="1:10" ht="60" x14ac:dyDescent="0.25">
      <c r="B12" s="14"/>
      <c r="C12" s="3" t="s">
        <v>20</v>
      </c>
      <c r="D12" s="8">
        <v>66</v>
      </c>
      <c r="E12" s="8">
        <v>14</v>
      </c>
      <c r="F12" s="10">
        <f>E12/D12</f>
        <v>0.21212121212121213</v>
      </c>
      <c r="G12" s="19">
        <v>14</v>
      </c>
      <c r="H12" s="10">
        <f t="shared" si="1"/>
        <v>1</v>
      </c>
    </row>
    <row r="13" spans="1:10" ht="30" x14ac:dyDescent="0.25">
      <c r="B13" s="18"/>
      <c r="C13" s="3" t="s">
        <v>52</v>
      </c>
      <c r="D13" s="8">
        <v>9</v>
      </c>
      <c r="E13" s="8">
        <v>3</v>
      </c>
      <c r="F13" s="10">
        <f t="shared" si="0"/>
        <v>0.33333333333333331</v>
      </c>
      <c r="G13" s="19">
        <v>3</v>
      </c>
      <c r="H13" s="10">
        <f t="shared" si="1"/>
        <v>1</v>
      </c>
    </row>
    <row r="14" spans="1:10" x14ac:dyDescent="0.25">
      <c r="C14" s="5"/>
      <c r="D14" s="9">
        <f>SUM(D7:D13)</f>
        <v>165</v>
      </c>
      <c r="E14" s="9">
        <f>SUM(E7:E13)</f>
        <v>58</v>
      </c>
      <c r="G14" s="20">
        <f>SUM(G7:G13)</f>
        <v>57</v>
      </c>
      <c r="H14" s="16"/>
    </row>
    <row r="15" spans="1:10" x14ac:dyDescent="0.25">
      <c r="C15" s="5"/>
      <c r="G15" s="15"/>
      <c r="H15" s="16"/>
    </row>
    <row r="16" spans="1:10" x14ac:dyDescent="0.25">
      <c r="C16" s="5"/>
      <c r="G16" s="15"/>
      <c r="H16" s="16"/>
    </row>
    <row r="17" spans="3:8" x14ac:dyDescent="0.25">
      <c r="C17" s="5"/>
      <c r="G17" s="15"/>
      <c r="H17" s="16"/>
    </row>
    <row r="18" spans="3:8" x14ac:dyDescent="0.25">
      <c r="C18" s="5"/>
      <c r="G18" s="15"/>
      <c r="H18" s="16"/>
    </row>
    <row r="19" spans="3:8" x14ac:dyDescent="0.25">
      <c r="C19" s="5"/>
      <c r="G19" s="15"/>
      <c r="H19" s="16"/>
    </row>
    <row r="20" spans="3:8" x14ac:dyDescent="0.25">
      <c r="G20" s="15"/>
      <c r="H20" s="16"/>
    </row>
    <row r="21" spans="3:8" x14ac:dyDescent="0.25">
      <c r="G21" s="15"/>
      <c r="H21" s="16"/>
    </row>
    <row r="22" spans="3:8" x14ac:dyDescent="0.25">
      <c r="G22" s="15"/>
      <c r="H22" s="16"/>
    </row>
    <row r="23" spans="3:8" x14ac:dyDescent="0.25">
      <c r="G23" s="15"/>
      <c r="H23" s="16"/>
    </row>
    <row r="24" spans="3:8" x14ac:dyDescent="0.25">
      <c r="G24" s="15"/>
      <c r="H24" s="16"/>
    </row>
    <row r="25" spans="3:8" x14ac:dyDescent="0.25">
      <c r="G25" s="15"/>
      <c r="H25" s="16"/>
    </row>
    <row r="26" spans="3:8" x14ac:dyDescent="0.25">
      <c r="G26" s="15"/>
      <c r="H26" s="16"/>
    </row>
    <row r="27" spans="3:8" x14ac:dyDescent="0.25">
      <c r="G27" s="15"/>
      <c r="H27" s="16"/>
    </row>
    <row r="28" spans="3:8" x14ac:dyDescent="0.25">
      <c r="G28" s="15"/>
      <c r="H28" s="16"/>
    </row>
    <row r="29" spans="3:8" x14ac:dyDescent="0.25">
      <c r="G29" s="15"/>
      <c r="H29" s="16"/>
    </row>
    <row r="30" spans="3:8" x14ac:dyDescent="0.25">
      <c r="G30" s="15"/>
      <c r="H30" s="16"/>
    </row>
    <row r="31" spans="3:8" x14ac:dyDescent="0.25">
      <c r="G31" s="15"/>
      <c r="H31" s="16"/>
    </row>
    <row r="32" spans="3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G36" s="15"/>
      <c r="H36" s="16"/>
    </row>
    <row r="37" spans="2:8" x14ac:dyDescent="0.25">
      <c r="G37" s="15"/>
      <c r="H37" s="16"/>
    </row>
    <row r="38" spans="2:8" x14ac:dyDescent="0.25">
      <c r="G38" s="15"/>
      <c r="H38" s="16"/>
    </row>
    <row r="39" spans="2:8" x14ac:dyDescent="0.25">
      <c r="B39" s="13" t="s">
        <v>3</v>
      </c>
      <c r="G39" s="15"/>
      <c r="H39" s="16"/>
    </row>
    <row r="40" spans="2:8" x14ac:dyDescent="0.25">
      <c r="B40" s="13"/>
      <c r="G40" s="17"/>
      <c r="H40" s="15"/>
    </row>
    <row r="41" spans="2:8" x14ac:dyDescent="0.25">
      <c r="B41" s="13"/>
    </row>
    <row r="42" spans="2:8" x14ac:dyDescent="0.25">
      <c r="B42" s="13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3"/>
  <sheetViews>
    <sheetView zoomScale="130" zoomScaleNormal="130" workbookViewId="0">
      <selection activeCell="F10" sqref="F10"/>
    </sheetView>
  </sheetViews>
  <sheetFormatPr defaultRowHeight="15" x14ac:dyDescent="0.25"/>
  <cols>
    <col min="1" max="1" width="25.5703125" customWidth="1"/>
    <col min="2" max="2" width="23" customWidth="1"/>
    <col min="3" max="3" width="17.5703125" customWidth="1"/>
    <col min="4" max="5" width="25.5703125" customWidth="1"/>
    <col min="6" max="6" width="12.5703125" customWidth="1"/>
    <col min="7" max="7" width="25.5703125" customWidth="1"/>
    <col min="8" max="8" width="12.5703125" customWidth="1"/>
  </cols>
  <sheetData>
    <row r="1" spans="1:10" ht="15" customHeight="1" x14ac:dyDescent="0.25">
      <c r="A1" s="24" t="s">
        <v>41</v>
      </c>
      <c r="B1" s="25"/>
      <c r="C1" s="25"/>
      <c r="D1" s="25"/>
      <c r="E1" s="25"/>
      <c r="F1" s="26"/>
      <c r="G1" s="21"/>
      <c r="H1" s="21"/>
      <c r="I1" s="21"/>
      <c r="J1" s="21"/>
    </row>
    <row r="2" spans="1:10" ht="15" customHeight="1" x14ac:dyDescent="0.25">
      <c r="A2" s="27"/>
      <c r="B2" s="28"/>
      <c r="C2" s="28"/>
      <c r="D2" s="28"/>
      <c r="E2" s="28"/>
      <c r="F2" s="29"/>
      <c r="G2" s="21"/>
      <c r="H2" s="21"/>
      <c r="I2" s="21"/>
      <c r="J2" s="21"/>
    </row>
    <row r="3" spans="1:10" ht="15.75" customHeight="1" x14ac:dyDescent="0.25">
      <c r="A3" s="27"/>
      <c r="B3" s="28"/>
      <c r="C3" s="28"/>
      <c r="D3" s="28"/>
      <c r="E3" s="28"/>
      <c r="F3" s="29"/>
      <c r="G3" s="21"/>
      <c r="H3" s="21"/>
      <c r="I3" s="21"/>
      <c r="J3" s="21"/>
    </row>
    <row r="4" spans="1:10" ht="14.25" customHeight="1" thickBot="1" x14ac:dyDescent="0.3">
      <c r="A4" s="30"/>
      <c r="B4" s="31"/>
      <c r="C4" s="31"/>
      <c r="D4" s="31"/>
      <c r="E4" s="31"/>
      <c r="F4" s="32"/>
      <c r="G4" s="21"/>
      <c r="H4" s="21"/>
      <c r="I4" s="21"/>
      <c r="J4" s="21"/>
    </row>
    <row r="5" spans="1:10" x14ac:dyDescent="0.25">
      <c r="A5" s="6" t="s">
        <v>3</v>
      </c>
      <c r="B5" s="7" t="s">
        <v>3</v>
      </c>
    </row>
    <row r="6" spans="1:10" ht="90" x14ac:dyDescent="0.25">
      <c r="A6" s="1" t="s">
        <v>36</v>
      </c>
      <c r="B6" s="4" t="s">
        <v>0</v>
      </c>
      <c r="C6" s="2" t="s">
        <v>1</v>
      </c>
      <c r="D6" s="22" t="s">
        <v>43</v>
      </c>
      <c r="E6" s="22" t="s">
        <v>44</v>
      </c>
      <c r="F6" s="22" t="s">
        <v>2</v>
      </c>
      <c r="G6" s="22" t="s">
        <v>45</v>
      </c>
      <c r="H6" s="23" t="s">
        <v>38</v>
      </c>
    </row>
    <row r="7" spans="1:10" x14ac:dyDescent="0.25">
      <c r="B7" s="11" t="s">
        <v>37</v>
      </c>
      <c r="C7" s="3" t="s">
        <v>42</v>
      </c>
      <c r="D7" s="8">
        <v>5</v>
      </c>
      <c r="E7" s="8">
        <v>1</v>
      </c>
      <c r="F7" s="10">
        <f>E7/D7</f>
        <v>0.2</v>
      </c>
      <c r="G7" s="19">
        <v>1</v>
      </c>
      <c r="H7" s="10">
        <f>G7/E7</f>
        <v>1</v>
      </c>
    </row>
    <row r="8" spans="1:10" x14ac:dyDescent="0.25">
      <c r="C8" s="5"/>
      <c r="D8" s="9">
        <f>SUM(D7:D7)</f>
        <v>5</v>
      </c>
      <c r="E8" s="9">
        <f>SUM(E7:E7)</f>
        <v>1</v>
      </c>
      <c r="G8" s="20">
        <f>SUM(G7:G7)</f>
        <v>1</v>
      </c>
      <c r="H8" s="16"/>
    </row>
    <row r="9" spans="1:10" x14ac:dyDescent="0.25">
      <c r="B9" s="13"/>
      <c r="C9" s="5"/>
      <c r="G9" s="15"/>
      <c r="H9" s="16"/>
    </row>
    <row r="10" spans="1:10" x14ac:dyDescent="0.25">
      <c r="B10" s="14"/>
      <c r="C10" s="5"/>
      <c r="G10" s="15"/>
      <c r="H10" s="16"/>
    </row>
    <row r="11" spans="1:10" x14ac:dyDescent="0.25">
      <c r="B11" s="18"/>
      <c r="C11" s="5"/>
      <c r="G11" s="15"/>
      <c r="H11" s="16"/>
    </row>
    <row r="12" spans="1:10" x14ac:dyDescent="0.25">
      <c r="C12" s="5"/>
      <c r="G12" s="15"/>
      <c r="H12" s="16"/>
    </row>
    <row r="13" spans="1:10" x14ac:dyDescent="0.25">
      <c r="C13" s="5"/>
      <c r="G13" s="15"/>
      <c r="H13" s="16"/>
    </row>
    <row r="14" spans="1:10" x14ac:dyDescent="0.25">
      <c r="G14" s="15"/>
      <c r="H14" s="16"/>
    </row>
    <row r="15" spans="1:10" x14ac:dyDescent="0.25">
      <c r="G15" s="15"/>
      <c r="H15" s="16"/>
    </row>
    <row r="16" spans="1:10" x14ac:dyDescent="0.25">
      <c r="G16" s="15"/>
      <c r="H16" s="16"/>
    </row>
    <row r="17" spans="7:8" x14ac:dyDescent="0.25">
      <c r="G17" s="15"/>
      <c r="H17" s="16"/>
    </row>
    <row r="18" spans="7:8" x14ac:dyDescent="0.25">
      <c r="G18" s="15"/>
      <c r="H18" s="16"/>
    </row>
    <row r="19" spans="7:8" x14ac:dyDescent="0.25">
      <c r="G19" s="15"/>
      <c r="H19" s="16"/>
    </row>
    <row r="20" spans="7:8" x14ac:dyDescent="0.25">
      <c r="G20" s="15"/>
      <c r="H20" s="16"/>
    </row>
    <row r="21" spans="7:8" x14ac:dyDescent="0.25">
      <c r="G21" s="15"/>
      <c r="H21" s="16"/>
    </row>
    <row r="22" spans="7:8" x14ac:dyDescent="0.25">
      <c r="G22" s="15"/>
      <c r="H22" s="16"/>
    </row>
    <row r="23" spans="7:8" x14ac:dyDescent="0.25">
      <c r="G23" s="15"/>
      <c r="H23" s="16"/>
    </row>
    <row r="24" spans="7:8" x14ac:dyDescent="0.25">
      <c r="G24" s="15"/>
      <c r="H24" s="16"/>
    </row>
    <row r="25" spans="7:8" x14ac:dyDescent="0.25">
      <c r="G25" s="15"/>
      <c r="H25" s="16"/>
    </row>
    <row r="26" spans="7:8" x14ac:dyDescent="0.25">
      <c r="G26" s="15"/>
      <c r="H26" s="16"/>
    </row>
    <row r="27" spans="7:8" x14ac:dyDescent="0.25">
      <c r="G27" s="15"/>
      <c r="H27" s="16"/>
    </row>
    <row r="28" spans="7:8" x14ac:dyDescent="0.25">
      <c r="G28" s="15"/>
      <c r="H28" s="16"/>
    </row>
    <row r="29" spans="7:8" x14ac:dyDescent="0.25">
      <c r="G29" s="15"/>
      <c r="H29" s="16"/>
    </row>
    <row r="30" spans="7:8" x14ac:dyDescent="0.25">
      <c r="G30" s="15"/>
      <c r="H30" s="16"/>
    </row>
    <row r="31" spans="7:8" x14ac:dyDescent="0.25">
      <c r="G31" s="15"/>
      <c r="H31" s="16"/>
    </row>
    <row r="32" spans="7:8" x14ac:dyDescent="0.25">
      <c r="G32" s="15"/>
      <c r="H32" s="16"/>
    </row>
    <row r="33" spans="2:8" x14ac:dyDescent="0.25">
      <c r="G33" s="15"/>
      <c r="H33" s="16"/>
    </row>
    <row r="34" spans="2:8" x14ac:dyDescent="0.25">
      <c r="G34" s="15"/>
      <c r="H34" s="16"/>
    </row>
    <row r="35" spans="2:8" x14ac:dyDescent="0.25">
      <c r="G35" s="15"/>
      <c r="H35" s="16"/>
    </row>
    <row r="36" spans="2:8" x14ac:dyDescent="0.25">
      <c r="G36" s="15"/>
      <c r="H36" s="16"/>
    </row>
    <row r="37" spans="2:8" x14ac:dyDescent="0.25">
      <c r="B37" s="13" t="s">
        <v>3</v>
      </c>
      <c r="G37" s="15"/>
      <c r="H37" s="16"/>
    </row>
    <row r="38" spans="2:8" x14ac:dyDescent="0.25">
      <c r="B38" s="13"/>
      <c r="G38" s="15"/>
      <c r="H38" s="16"/>
    </row>
    <row r="39" spans="2:8" x14ac:dyDescent="0.25">
      <c r="B39" s="13"/>
      <c r="G39" s="15"/>
      <c r="H39" s="16"/>
    </row>
    <row r="40" spans="2:8" x14ac:dyDescent="0.25">
      <c r="B40" s="13"/>
      <c r="G40" s="15"/>
      <c r="H40" s="16"/>
    </row>
    <row r="41" spans="2:8" x14ac:dyDescent="0.25">
      <c r="G41" s="15"/>
      <c r="H41" s="16"/>
    </row>
    <row r="42" spans="2:8" x14ac:dyDescent="0.25">
      <c r="G42" s="15"/>
      <c r="H42" s="16"/>
    </row>
    <row r="43" spans="2:8" x14ac:dyDescent="0.25">
      <c r="G43" s="17"/>
      <c r="H43" s="15"/>
    </row>
  </sheetData>
  <mergeCells count="1">
    <mergeCell ref="A1:F4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MICTED</vt:lpstr>
      <vt:lpstr>Ash Fork Unified SD</vt:lpstr>
      <vt:lpstr>Bagdad Unified SD</vt:lpstr>
      <vt:lpstr>Chino Valley SD</vt:lpstr>
      <vt:lpstr>Humboldt Unified SD</vt:lpstr>
      <vt:lpstr>Mayer Unified SD</vt:lpstr>
      <vt:lpstr>Prescott Unified SD</vt:lpstr>
      <vt:lpstr>Seligman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2018-01-29T19:34:06Z</cp:lastPrinted>
  <dcterms:created xsi:type="dcterms:W3CDTF">2017-09-22T20:11:54Z</dcterms:created>
  <dcterms:modified xsi:type="dcterms:W3CDTF">2021-12-21T20:25:41Z</dcterms:modified>
</cp:coreProperties>
</file>