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Health_and_Nutrition\CACFP\Centers\Training &amp; Resources - External\Training - Online\Webinar_General\Emergency Operational Funding for CACFP\"/>
    </mc:Choice>
  </mc:AlternateContent>
  <xr:revisionPtr revIDLastSave="0" documentId="13_ncr:1_{6ED5FD8B-30F2-4E61-B922-F56FDB478FF7}" xr6:coauthVersionLast="45" xr6:coauthVersionMax="45" xr10:uidLastSave="{00000000-0000-0000-0000-000000000000}"/>
  <bookViews>
    <workbookView xWindow="-120" yWindow="-120" windowWidth="20730" windowHeight="11160" xr2:uid="{D120A367-9E4B-4CA1-81C8-042750E4BAA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 i="1" l="1"/>
  <c r="L16" i="1" s="1"/>
  <c r="L14" i="1" l="1"/>
  <c r="L15" i="1"/>
  <c r="L17" i="1"/>
  <c r="A46" i="1"/>
  <c r="H22" i="1" l="1"/>
  <c r="I55" i="1" s="1"/>
  <c r="A49" i="1"/>
</calcChain>
</file>

<file path=xl/sharedStrings.xml><?xml version="1.0" encoding="utf-8"?>
<sst xmlns="http://schemas.openxmlformats.org/spreadsheetml/2006/main" count="59" uniqueCount="54">
  <si>
    <t>Child and Adult Care Food Program</t>
  </si>
  <si>
    <t>Calculated CACFP Administrative Expenses:</t>
  </si>
  <si>
    <t>Calculated CACFP Operational Expenses:</t>
  </si>
  <si>
    <t>Benefits:</t>
  </si>
  <si>
    <t>Labor:</t>
  </si>
  <si>
    <t>Rent or Mortgage:</t>
  </si>
  <si>
    <t>Contracted Services:</t>
  </si>
  <si>
    <t>Communications:</t>
  </si>
  <si>
    <t xml:space="preserve">Other Costs: </t>
  </si>
  <si>
    <t>Unaffiliated Costs:</t>
  </si>
  <si>
    <t>Food:</t>
  </si>
  <si>
    <t>Supplies:</t>
  </si>
  <si>
    <t>Utilities:</t>
  </si>
  <si>
    <t>Other Costs:</t>
  </si>
  <si>
    <t xml:space="preserve">First calculate the estimated payment amount. </t>
  </si>
  <si>
    <t>Anticipated Payment Amount</t>
  </si>
  <si>
    <t>=</t>
  </si>
  <si>
    <r>
      <rPr>
        <b/>
        <sz val="10.5"/>
        <color theme="1"/>
        <rFont val="Roboto"/>
      </rPr>
      <t>Open your claims!</t>
    </r>
    <r>
      <rPr>
        <sz val="10.5"/>
        <color theme="1"/>
        <rFont val="Roboto"/>
      </rPr>
      <t xml:space="preserve"> To use this resource, you will need information from claims submitted in the CNPWeb. Please open the CNPWeb and select Center Claims. </t>
    </r>
  </si>
  <si>
    <t>On the Center Claims page in the CNPWeb, select View Meal Service Summary. Adjust the Calendar Year and Month. Input the Month Total, which is located at the bottom of the page, and the Cash in Lieu, which is listed under Lunch and Supper if served.</t>
  </si>
  <si>
    <t>June 2020 Total:</t>
  </si>
  <si>
    <t>May 2020 Total:</t>
  </si>
  <si>
    <t>April 2020 Total:</t>
  </si>
  <si>
    <t>March 2020 Total:</t>
  </si>
  <si>
    <t>March 2020 CIL:</t>
  </si>
  <si>
    <t>April 2020 CIL:</t>
  </si>
  <si>
    <t>May 2020 CIL:</t>
  </si>
  <si>
    <t>June 2020 CIL:</t>
  </si>
  <si>
    <t>Next, input PY20 total reimbursement.</t>
  </si>
  <si>
    <t xml:space="preserve">Now, let's assess expenses reported in PY20. </t>
  </si>
  <si>
    <t>Return to your claims index page by selecting Center Claims. Adjust the Program Year to 2020 and select Apply. Then, select Payment Summary and input the 2020 Program Year Total, which is your PY20 Total Reimbursement.</t>
  </si>
  <si>
    <t>2020 Program Year Total:</t>
  </si>
  <si>
    <t>Return to your claims index page by pressing back or selecting Center Claims. Adjust the Program Year to 2020 and Month to September and select Apply. Once the Claims Index page for September 2020 loads, select View under Sponsor Claim. Scroll to the bottom of the sponsor claim and input the actual YTD figures reported for Calculated CACFP Administrative and Operational Expenses to the chart on the following page.</t>
  </si>
  <si>
    <t>Let's Assess Projected Expenses for Next Program Year.</t>
  </si>
  <si>
    <t>Allowable Program Expenses</t>
  </si>
  <si>
    <t>In addition to your PY22 Reimbursement, you have to determine how you will spend the remaining Emergency Reimbursement Program Payment, which is approximately:</t>
  </si>
  <si>
    <r>
      <t>Food Service Supplies</t>
    </r>
    <r>
      <rPr>
        <sz val="10.5"/>
        <color theme="1"/>
        <rFont val="Roboto"/>
      </rPr>
      <t xml:space="preserve"> or non-food items that support the meal service and CACFP operations, such as bleach, dish soap, paper goods, cups, plates, and utensils. </t>
    </r>
  </si>
  <si>
    <r>
      <rPr>
        <b/>
        <sz val="10.5"/>
        <color theme="1"/>
        <rFont val="Roboto"/>
      </rPr>
      <t xml:space="preserve">Administrative Labor and Benefits: </t>
    </r>
    <r>
      <rPr>
        <sz val="10.5"/>
        <color theme="1"/>
        <rFont val="Roboto"/>
      </rPr>
      <t>Up to one hour per day of staff time on administrative tasks, such as recordkeeping, training, monitoring, completing applications and claims, and planning for the CACFP are an allowable expense in the CACFP. Commonly, the owner, director, assistant director, office manager, and monitor(s) perform administrative tasks. If you offer employee benefits, a portion of those benefits may be attributed to the CACFP.</t>
    </r>
  </si>
  <si>
    <r>
      <rPr>
        <b/>
        <sz val="10.5"/>
        <color theme="1"/>
        <rFont val="Roboto"/>
      </rPr>
      <t xml:space="preserve">Operational Labor and Benefits: </t>
    </r>
    <r>
      <rPr>
        <sz val="10.5"/>
        <color theme="1"/>
        <rFont val="Roboto"/>
      </rPr>
      <t>Time spent on operational tasks, such as cooking, cleaning, engaging in the meal service, taking point of service meal counts, verifying creditability of meals and the meal service are allowable expenses for the CACFP. Commonly, teachers and kitchen staff perform operational tasks. The allowable labor hours to report to the CACFP are up to 8 hours for cook and kitchen staff, up to 2 hours for infant teachers, and up to 1.25 hours for teachers who serve meals family-style, 0.5 hours for teachers who serve pre-plated meals. If you offer employee benefits, a portion of those benefits may be attributed to the CACFP.</t>
    </r>
  </si>
  <si>
    <r>
      <t xml:space="preserve">Food and Food Items </t>
    </r>
    <r>
      <rPr>
        <sz val="10.5"/>
        <color theme="1"/>
        <rFont val="Roboto"/>
      </rPr>
      <t>like condiments, dressing, oils, and seasonings, used for CACFP meals and snacks.</t>
    </r>
  </si>
  <si>
    <t xml:space="preserve">Are you currently tracking and reporting the monthly cost of all of the allowable expenses that apply to you on your monthly sponsor claim? </t>
  </si>
  <si>
    <r>
      <t xml:space="preserve">If you </t>
    </r>
    <r>
      <rPr>
        <b/>
        <sz val="10.5"/>
        <color theme="1"/>
        <rFont val="Roboto"/>
      </rPr>
      <t>are</t>
    </r>
    <r>
      <rPr>
        <sz val="10.5"/>
        <color theme="1"/>
        <rFont val="Roboto"/>
      </rPr>
      <t xml:space="preserve"> currently tracking and reporting the monthly cost of all allowable expenses that apply, you must increase your program costs. ADE recommends first increasing food costs by including more fresh, local foods on your menu, serving food items at snack rather than milk or juice, and limiting the serving of crackers, cereals, and juices. If you are unable to identify additional program expenses, you must return the Emergency Reimbursement Program Payment as it is not needed to offset costs. Contact your assigned program specialist for additional assistance. </t>
    </r>
  </si>
  <si>
    <t>Yes</t>
  </si>
  <si>
    <t>No</t>
  </si>
  <si>
    <r>
      <t xml:space="preserve">If you </t>
    </r>
    <r>
      <rPr>
        <b/>
        <sz val="10.5"/>
        <color theme="1"/>
        <rFont val="Roboto"/>
      </rPr>
      <t>are not</t>
    </r>
    <r>
      <rPr>
        <sz val="10.5"/>
        <color theme="1"/>
        <rFont val="Roboto"/>
      </rPr>
      <t xml:space="preserve"> currently tracking and reporting the monthly cost of all allowable expenses that apply, begin maintaining documentation to support the program expense. This may include Time Distribution Reports for labor and receipts and invoices for food/supplies/facility costs. Then, include this expense in your PY22 Renewal Budget. Prior to submitting your budget, verify that you are anticipating enough expenses to offset your projected PY22 reimbursement </t>
    </r>
    <r>
      <rPr>
        <b/>
        <sz val="10.5"/>
        <color theme="1"/>
        <rFont val="Roboto"/>
      </rPr>
      <t xml:space="preserve">and </t>
    </r>
    <r>
      <rPr>
        <sz val="10.5"/>
        <color theme="1"/>
        <rFont val="Roboto"/>
      </rPr>
      <t xml:space="preserve">the remaining emergency funds. If there are not enough projected expenses, you must increase your program costs. ADE recommends first increasing food costs by including more fresh, local foods on your menu, serving food items at snack rather than milk or juice, and limiting the serving of crackers, cereals, and juices. If you are unable to identify additional program expenses, you must return the Emergency Reimbursement Program Payment as it is not needed to offset costs. Contact your assigned program specialist for additional assistance. </t>
    </r>
  </si>
  <si>
    <t>These funds must be spent on allowable program expenses, which are outlined in the chart below. Review the chart. Identify if there are any expenses you could increase or begin tracking to demonstrate use of the remaining Emergency Reimbursement Program Payment.</t>
  </si>
  <si>
    <t xml:space="preserve">Using Emergency Funds for CACFP | May 2021 | Arizona Department of Education | This institution is an equal opportunity provider. </t>
  </si>
  <si>
    <t>Use of Emergency Operational Costs Reimbursement Program Funds: New Institutions</t>
  </si>
  <si>
    <t>January 2020 Total:</t>
  </si>
  <si>
    <t>February 2020 Total:</t>
  </si>
  <si>
    <t>January 2020 CIL:</t>
  </si>
  <si>
    <t>February 2020 CIL:</t>
  </si>
  <si>
    <r>
      <t xml:space="preserve">The Child and Adult Care Food Program (CACFP) Emergency Operational Costs Reimbursement Program is providing additional funding to CACFP operators whose revenues declined or were temporarily interrupted during the early months of the pandemic due to COVID-19 related restrictions and closures. All funds must be spent on allowable CACFP expenses.  The Arizona Department of Education (ADE) will begin issuing payments on June 30, 2021. CACFP operators must report their use of funds to ADE in September. Renewal Applications will not be approved until use of funds is reported. This resource will help </t>
    </r>
    <r>
      <rPr>
        <b/>
        <sz val="10.5"/>
        <color theme="1"/>
        <rFont val="Roboto"/>
      </rPr>
      <t xml:space="preserve">new institutions, </t>
    </r>
    <r>
      <rPr>
        <sz val="10.5"/>
        <color theme="1"/>
        <rFont val="Roboto"/>
      </rPr>
      <t>or institutions that did not operate the CACFP during March, April, Mary, or June 2019, identify the approximate payment they will receive and how the funds will be used.</t>
    </r>
  </si>
  <si>
    <r>
      <t xml:space="preserve">Administrative Facility Costs: </t>
    </r>
    <r>
      <rPr>
        <sz val="10.5"/>
        <color theme="1"/>
        <rFont val="Roboto"/>
      </rPr>
      <t xml:space="preserve">A portion of select facility costs are allowable expenses in the CACFP. To identify the allowable percentage for administrative expenses, divide the square footage of your office space or the area used to process paperwork by the total square footage of your building - that percentage of your monthly rent/lease and of internet and communication costs are allowable expenses for CACFP. </t>
    </r>
  </si>
  <si>
    <r>
      <rPr>
        <b/>
        <sz val="10.5"/>
        <color theme="1"/>
        <rFont val="Roboto"/>
      </rPr>
      <t>Operational Facility Costs:</t>
    </r>
    <r>
      <rPr>
        <sz val="10.5"/>
        <color theme="1"/>
        <rFont val="Roboto"/>
      </rPr>
      <t xml:space="preserve"> A portion of select facility costs are allowable expenses in the CACFP. To identify the allowable percentage operational facility costs, divide the square footage of food preparation and storage areas and the table tops used during the meal service by the total square footage of your building - that percentage of your monthly rent/lease and utility costs are allowable expenses for CACFP.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</si>
</sst>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Roboto"/>
    </font>
    <font>
      <b/>
      <sz val="10.5"/>
      <color theme="1"/>
      <name val="Roboto"/>
    </font>
    <font>
      <sz val="10.5"/>
      <color theme="1"/>
      <name val="Roboto"/>
    </font>
    <font>
      <sz val="8"/>
      <color theme="1"/>
      <name val="Roboto"/>
    </font>
    <font>
      <sz val="10.5"/>
      <color theme="0"/>
      <name val="Roboto"/>
    </font>
    <font>
      <b/>
      <sz val="12"/>
      <color theme="0"/>
      <name val="Roboto"/>
    </font>
    <font>
      <sz val="9"/>
      <color theme="0"/>
      <name val="Raleway"/>
      <family val="2"/>
    </font>
  </fonts>
  <fills count="4">
    <fill>
      <patternFill patternType="none"/>
    </fill>
    <fill>
      <patternFill patternType="gray125"/>
    </fill>
    <fill>
      <patternFill patternType="solid">
        <fgColor rgb="FF012169"/>
        <bgColor indexed="64"/>
      </patternFill>
    </fill>
    <fill>
      <patternFill patternType="solid">
        <fgColor rgb="FFFCAF17"/>
        <bgColor indexed="64"/>
      </patternFill>
    </fill>
  </fills>
  <borders count="7">
    <border>
      <left/>
      <right/>
      <top/>
      <bottom/>
      <diagonal/>
    </border>
    <border>
      <left style="medium">
        <color rgb="FFBF0D3E"/>
      </left>
      <right/>
      <top style="medium">
        <color rgb="FFBF0D3E"/>
      </top>
      <bottom style="medium">
        <color rgb="FFBF0D3E"/>
      </bottom>
      <diagonal/>
    </border>
    <border>
      <left/>
      <right/>
      <top style="medium">
        <color rgb="FFBF0D3E"/>
      </top>
      <bottom style="medium">
        <color rgb="FFBF0D3E"/>
      </bottom>
      <diagonal/>
    </border>
    <border>
      <left/>
      <right style="medium">
        <color rgb="FFBF0D3E"/>
      </right>
      <top style="medium">
        <color rgb="FFBF0D3E"/>
      </top>
      <bottom style="medium">
        <color rgb="FFBF0D3E"/>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2" fillId="0" borderId="0" xfId="0" applyFont="1"/>
    <xf numFmtId="0" fontId="3" fillId="0" borderId="0" xfId="0" applyFont="1" applyAlignment="1">
      <alignment horizontal="center"/>
    </xf>
    <xf numFmtId="0" fontId="3" fillId="0" borderId="0" xfId="0" applyFont="1" applyAlignment="1"/>
    <xf numFmtId="0" fontId="4" fillId="0" borderId="0" xfId="0" applyFont="1"/>
    <xf numFmtId="0" fontId="4" fillId="0" borderId="0" xfId="0" applyFont="1" applyAlignment="1">
      <alignment horizontal="left" vertical="center" wrapText="1"/>
    </xf>
    <xf numFmtId="0" fontId="4" fillId="0" borderId="0" xfId="0" applyFont="1" applyAlignment="1">
      <alignment horizontal="center"/>
    </xf>
    <xf numFmtId="44" fontId="4" fillId="0" borderId="0" xfId="1" applyFont="1" applyBorder="1" applyAlignment="1">
      <alignment horizontal="center"/>
    </xf>
    <xf numFmtId="0" fontId="4" fillId="0" borderId="0" xfId="0" applyFont="1" applyAlignment="1">
      <alignment horizontal="right"/>
    </xf>
    <xf numFmtId="44" fontId="3" fillId="0" borderId="0" xfId="1" applyFont="1" applyAlignment="1">
      <alignment horizontal="center"/>
    </xf>
    <xf numFmtId="44" fontId="4" fillId="0" borderId="0" xfId="0" applyNumberFormat="1" applyFont="1" applyAlignment="1">
      <alignment horizontal="center"/>
    </xf>
    <xf numFmtId="44" fontId="3" fillId="0" borderId="0" xfId="0" applyNumberFormat="1" applyFont="1" applyAlignment="1">
      <alignment horizontal="center"/>
    </xf>
    <xf numFmtId="0" fontId="4" fillId="2" borderId="0" xfId="0" applyFont="1" applyFill="1" applyAlignment="1"/>
    <xf numFmtId="44" fontId="5" fillId="0" borderId="0" xfId="0" applyNumberFormat="1" applyFont="1"/>
    <xf numFmtId="44" fontId="4" fillId="0" borderId="0" xfId="1" applyFont="1" applyBorder="1" applyAlignment="1"/>
    <xf numFmtId="44" fontId="4" fillId="0" borderId="0" xfId="1" applyFont="1" applyAlignment="1">
      <alignment horizontal="center"/>
    </xf>
    <xf numFmtId="0" fontId="3" fillId="0" borderId="0" xfId="0" applyFont="1" applyBorder="1" applyAlignment="1">
      <alignment horizontal="left"/>
    </xf>
    <xf numFmtId="0" fontId="4" fillId="0" borderId="0" xfId="0" applyFont="1" applyAlignment="1">
      <alignment vertical="center" wrapText="1"/>
    </xf>
    <xf numFmtId="44" fontId="4" fillId="0" borderId="0" xfId="1" applyFont="1" applyAlignment="1"/>
    <xf numFmtId="0" fontId="4" fillId="0" borderId="0" xfId="0" applyFont="1" applyAlignment="1">
      <alignment wrapText="1"/>
    </xf>
    <xf numFmtId="44" fontId="2" fillId="0" borderId="0" xfId="0" applyNumberFormat="1" applyFont="1"/>
    <xf numFmtId="0" fontId="3" fillId="0" borderId="0" xfId="0" applyFont="1" applyAlignment="1">
      <alignment horizontal="center" vertical="center"/>
    </xf>
    <xf numFmtId="0" fontId="4" fillId="0" borderId="0" xfId="0" applyFont="1" applyAlignment="1">
      <alignment horizontal="left" vertical="top" wrapText="1"/>
    </xf>
    <xf numFmtId="0" fontId="6" fillId="0" borderId="0" xfId="0" applyFont="1"/>
    <xf numFmtId="44" fontId="3" fillId="0" borderId="0" xfId="0" applyNumberFormat="1" applyFont="1" applyAlignment="1">
      <alignment horizontal="center" vertical="center"/>
    </xf>
    <xf numFmtId="0" fontId="4" fillId="0" borderId="0" xfId="0" applyFont="1" applyAlignment="1">
      <alignment vertical="center"/>
    </xf>
    <xf numFmtId="0" fontId="3" fillId="0" borderId="0" xfId="0" applyFont="1" applyAlignment="1">
      <alignment wrapText="1"/>
    </xf>
    <xf numFmtId="0" fontId="4" fillId="0" borderId="0" xfId="0" applyFont="1" applyAlignment="1">
      <alignment vertical="top"/>
    </xf>
    <xf numFmtId="8" fontId="2" fillId="0" borderId="0" xfId="0" applyNumberFormat="1" applyFont="1"/>
    <xf numFmtId="0" fontId="8" fillId="2" borderId="0" xfId="0" applyFont="1" applyFill="1" applyAlignment="1">
      <alignment horizontal="center" vertical="center"/>
    </xf>
    <xf numFmtId="0" fontId="3" fillId="0" borderId="6" xfId="0" applyFont="1" applyBorder="1" applyAlignment="1">
      <alignment horizontal="right"/>
    </xf>
    <xf numFmtId="0" fontId="3" fillId="0" borderId="5" xfId="0" applyFont="1" applyBorder="1" applyAlignment="1">
      <alignment horizontal="right"/>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center" wrapText="1"/>
    </xf>
    <xf numFmtId="0" fontId="4" fillId="0" borderId="4" xfId="0" applyFont="1" applyBorder="1" applyAlignment="1">
      <alignment horizontal="left" vertical="center" wrapText="1"/>
    </xf>
    <xf numFmtId="44" fontId="3" fillId="0" borderId="4" xfId="0" applyNumberFormat="1" applyFont="1" applyBorder="1" applyAlignment="1">
      <alignment horizontal="center" vertical="center"/>
    </xf>
    <xf numFmtId="0" fontId="7" fillId="2" borderId="4" xfId="0" applyFont="1" applyFill="1" applyBorder="1" applyAlignment="1">
      <alignment horizontal="center" vertical="center"/>
    </xf>
    <xf numFmtId="0" fontId="3" fillId="0" borderId="4" xfId="0" applyFont="1" applyBorder="1" applyAlignment="1">
      <alignment horizontal="left" vertical="center" wrapText="1"/>
    </xf>
    <xf numFmtId="0" fontId="4" fillId="0" borderId="4" xfId="0" applyFont="1" applyBorder="1" applyAlignment="1">
      <alignment horizontal="center" vertical="top" wrapText="1"/>
    </xf>
    <xf numFmtId="0" fontId="3" fillId="0" borderId="4" xfId="0" applyFont="1" applyBorder="1" applyAlignment="1">
      <alignment horizontal="left" vertical="center"/>
    </xf>
    <xf numFmtId="0" fontId="3" fillId="2" borderId="0" xfId="0" applyFont="1" applyFill="1" applyAlignment="1">
      <alignment horizontal="center"/>
    </xf>
    <xf numFmtId="44" fontId="4" fillId="0" borderId="1" xfId="0" applyNumberFormat="1" applyFont="1" applyBorder="1" applyAlignment="1">
      <alignment horizontal="center" vertical="center" wrapText="1"/>
    </xf>
    <xf numFmtId="44" fontId="4" fillId="0" borderId="2" xfId="0" applyNumberFormat="1" applyFont="1" applyBorder="1" applyAlignment="1">
      <alignment horizontal="center" vertical="center" wrapText="1"/>
    </xf>
    <xf numFmtId="44" fontId="4" fillId="0" borderId="3" xfId="0" applyNumberFormat="1" applyFont="1" applyBorder="1" applyAlignment="1">
      <alignment horizontal="center" vertical="center" wrapText="1"/>
    </xf>
    <xf numFmtId="0" fontId="3" fillId="0" borderId="0" xfId="0" applyFont="1" applyAlignment="1">
      <alignment horizontal="center"/>
    </xf>
    <xf numFmtId="8" fontId="4" fillId="3" borderId="4" xfId="1" applyNumberFormat="1" applyFont="1" applyFill="1" applyBorder="1" applyAlignment="1" applyProtection="1">
      <alignment horizontal="center"/>
      <protection locked="0"/>
    </xf>
    <xf numFmtId="44" fontId="4" fillId="3" borderId="4" xfId="1" applyFont="1" applyFill="1" applyBorder="1" applyAlignment="1" applyProtection="1">
      <alignment horizontal="center"/>
      <protection locked="0"/>
    </xf>
    <xf numFmtId="0" fontId="4" fillId="2" borderId="0" xfId="0" applyFont="1" applyFill="1" applyAlignment="1">
      <alignment horizontal="center"/>
    </xf>
    <xf numFmtId="0" fontId="4" fillId="0" borderId="0" xfId="0" applyFont="1" applyAlignment="1">
      <alignment horizontal="left" vertical="center" wrapText="1"/>
    </xf>
    <xf numFmtId="0" fontId="3" fillId="0" borderId="0" xfId="0" applyFont="1" applyBorder="1" applyAlignment="1">
      <alignment horizontal="right"/>
    </xf>
    <xf numFmtId="0" fontId="7" fillId="2" borderId="0" xfId="0" applyFont="1" applyFill="1" applyAlignment="1">
      <alignment horizontal="left" vertical="center"/>
    </xf>
    <xf numFmtId="0" fontId="4" fillId="0" borderId="0" xfId="0" applyFont="1" applyAlignment="1">
      <alignment horizontal="right"/>
    </xf>
    <xf numFmtId="44" fontId="7" fillId="2" borderId="0" xfId="0" applyNumberFormat="1" applyFont="1" applyFill="1" applyAlignment="1">
      <alignment horizontal="left" vertical="center"/>
    </xf>
    <xf numFmtId="44" fontId="4" fillId="0" borderId="0" xfId="0" applyNumberFormat="1" applyFont="1" applyAlignment="1">
      <alignment horizontal="left" vertical="center" wrapText="1"/>
    </xf>
    <xf numFmtId="0" fontId="3" fillId="0" borderId="0" xfId="0" applyFont="1" applyAlignment="1">
      <alignment horizontal="right"/>
    </xf>
    <xf numFmtId="0" fontId="3" fillId="0" borderId="0" xfId="0" applyFont="1" applyAlignment="1">
      <alignment horizontal="left"/>
    </xf>
    <xf numFmtId="0" fontId="4" fillId="0" borderId="0" xfId="0" applyFont="1" applyAlignment="1">
      <alignment horizontal="left" vertical="top"/>
    </xf>
    <xf numFmtId="44" fontId="3" fillId="0" borderId="4" xfId="1" applyFont="1" applyBorder="1" applyAlignment="1">
      <alignment horizontal="center" vertical="center"/>
    </xf>
    <xf numFmtId="44" fontId="4" fillId="0" borderId="0" xfId="1" applyFont="1" applyBorder="1" applyAlignment="1">
      <alignment horizontal="center"/>
    </xf>
    <xf numFmtId="44" fontId="3" fillId="0" borderId="0" xfId="1" applyFont="1" applyAlignment="1">
      <alignment horizontal="center" vertical="center"/>
    </xf>
    <xf numFmtId="44" fontId="2" fillId="0" borderId="0" xfId="1" applyFont="1"/>
  </cellXfs>
  <cellStyles count="2">
    <cellStyle name="Currency" xfId="1" builtinId="4"/>
    <cellStyle name="Normal" xfId="0" builtinId="0"/>
  </cellStyles>
  <dxfs count="0"/>
  <tableStyles count="0" defaultTableStyle="TableStyleMedium2" defaultPivotStyle="PivotStyleLight16"/>
  <colors>
    <mruColors>
      <color rgb="FF012169"/>
      <color rgb="FFFCAF17"/>
      <color rgb="FFBF0D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5.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8845</xdr:colOff>
      <xdr:row>2</xdr:row>
      <xdr:rowOff>0</xdr:rowOff>
    </xdr:to>
    <xdr:pic>
      <xdr:nvPicPr>
        <xdr:cNvPr id="3" name="Picture 2">
          <a:extLst>
            <a:ext uri="{FF2B5EF4-FFF2-40B4-BE49-F238E27FC236}">
              <a16:creationId xmlns:a16="http://schemas.microsoft.com/office/drawing/2014/main" id="{CE447B6F-0737-4BEF-8BA7-7E5FB5678C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66069" cy="628649"/>
        </a:xfrm>
        <a:prstGeom prst="rect">
          <a:avLst/>
        </a:prstGeom>
      </xdr:spPr>
    </xdr:pic>
    <xdr:clientData/>
  </xdr:twoCellAnchor>
  <xdr:twoCellAnchor editAs="oneCell">
    <xdr:from>
      <xdr:col>0</xdr:col>
      <xdr:colOff>95250</xdr:colOff>
      <xdr:row>11</xdr:row>
      <xdr:rowOff>466725</xdr:rowOff>
    </xdr:from>
    <xdr:to>
      <xdr:col>2</xdr:col>
      <xdr:colOff>542702</xdr:colOff>
      <xdr:row>12</xdr:row>
      <xdr:rowOff>38075</xdr:rowOff>
    </xdr:to>
    <xdr:pic>
      <xdr:nvPicPr>
        <xdr:cNvPr id="7" name="Picture 6">
          <a:extLst>
            <a:ext uri="{FF2B5EF4-FFF2-40B4-BE49-F238E27FC236}">
              <a16:creationId xmlns:a16="http://schemas.microsoft.com/office/drawing/2014/main" id="{4E86C171-E6DF-40F9-9113-4FE12BFD0435}"/>
            </a:ext>
          </a:extLst>
        </xdr:cNvPr>
        <xdr:cNvPicPr>
          <a:picLocks noChangeAspect="1"/>
        </xdr:cNvPicPr>
      </xdr:nvPicPr>
      <xdr:blipFill>
        <a:blip xmlns:r="http://schemas.openxmlformats.org/officeDocument/2006/relationships" r:embed="rId2"/>
        <a:stretch>
          <a:fillRect/>
        </a:stretch>
      </xdr:blipFill>
      <xdr:spPr>
        <a:xfrm>
          <a:off x="95250" y="3257550"/>
          <a:ext cx="1780952" cy="200000"/>
        </a:xfrm>
        <a:prstGeom prst="rect">
          <a:avLst/>
        </a:prstGeom>
        <a:ln>
          <a:solidFill>
            <a:sysClr val="windowText" lastClr="000000"/>
          </a:solidFill>
        </a:ln>
      </xdr:spPr>
    </xdr:pic>
    <xdr:clientData/>
  </xdr:twoCellAnchor>
  <xdr:twoCellAnchor editAs="oneCell">
    <xdr:from>
      <xdr:col>0</xdr:col>
      <xdr:colOff>47626</xdr:colOff>
      <xdr:row>13</xdr:row>
      <xdr:rowOff>38101</xdr:rowOff>
    </xdr:from>
    <xdr:to>
      <xdr:col>2</xdr:col>
      <xdr:colOff>581026</xdr:colOff>
      <xdr:row>15</xdr:row>
      <xdr:rowOff>9057</xdr:rowOff>
    </xdr:to>
    <xdr:pic>
      <xdr:nvPicPr>
        <xdr:cNvPr id="8" name="Picture 7">
          <a:extLst>
            <a:ext uri="{FF2B5EF4-FFF2-40B4-BE49-F238E27FC236}">
              <a16:creationId xmlns:a16="http://schemas.microsoft.com/office/drawing/2014/main" id="{05E043F3-E40E-4436-B5EB-C0EF13049E6C}"/>
            </a:ext>
          </a:extLst>
        </xdr:cNvPr>
        <xdr:cNvPicPr>
          <a:picLocks noChangeAspect="1"/>
        </xdr:cNvPicPr>
      </xdr:nvPicPr>
      <xdr:blipFill>
        <a:blip xmlns:r="http://schemas.openxmlformats.org/officeDocument/2006/relationships" r:embed="rId3"/>
        <a:stretch>
          <a:fillRect/>
        </a:stretch>
      </xdr:blipFill>
      <xdr:spPr>
        <a:xfrm>
          <a:off x="47626" y="3648076"/>
          <a:ext cx="1866900" cy="351956"/>
        </a:xfrm>
        <a:prstGeom prst="rect">
          <a:avLst/>
        </a:prstGeom>
        <a:ln>
          <a:solidFill>
            <a:sysClr val="windowText" lastClr="000000"/>
          </a:solidFill>
        </a:ln>
      </xdr:spPr>
    </xdr:pic>
    <xdr:clientData/>
  </xdr:twoCellAnchor>
  <xdr:twoCellAnchor editAs="oneCell">
    <xdr:from>
      <xdr:col>0</xdr:col>
      <xdr:colOff>66676</xdr:colOff>
      <xdr:row>15</xdr:row>
      <xdr:rowOff>171450</xdr:rowOff>
    </xdr:from>
    <xdr:to>
      <xdr:col>2</xdr:col>
      <xdr:colOff>542926</xdr:colOff>
      <xdr:row>16</xdr:row>
      <xdr:rowOff>139855</xdr:rowOff>
    </xdr:to>
    <xdr:pic>
      <xdr:nvPicPr>
        <xdr:cNvPr id="9" name="Picture 8">
          <a:extLst>
            <a:ext uri="{FF2B5EF4-FFF2-40B4-BE49-F238E27FC236}">
              <a16:creationId xmlns:a16="http://schemas.microsoft.com/office/drawing/2014/main" id="{2F813BD2-4448-4BAC-87FB-2D4D9292F7E8}"/>
            </a:ext>
          </a:extLst>
        </xdr:cNvPr>
        <xdr:cNvPicPr>
          <a:picLocks noChangeAspect="1"/>
        </xdr:cNvPicPr>
      </xdr:nvPicPr>
      <xdr:blipFill>
        <a:blip xmlns:r="http://schemas.openxmlformats.org/officeDocument/2006/relationships" r:embed="rId4"/>
        <a:stretch>
          <a:fillRect/>
        </a:stretch>
      </xdr:blipFill>
      <xdr:spPr>
        <a:xfrm>
          <a:off x="66676" y="4162425"/>
          <a:ext cx="1809750" cy="158905"/>
        </a:xfrm>
        <a:prstGeom prst="rect">
          <a:avLst/>
        </a:prstGeom>
        <a:ln>
          <a:solidFill>
            <a:sysClr val="windowText" lastClr="000000"/>
          </a:solidFill>
        </a:ln>
      </xdr:spPr>
    </xdr:pic>
    <xdr:clientData/>
  </xdr:twoCellAnchor>
  <xdr:twoCellAnchor editAs="oneCell">
    <xdr:from>
      <xdr:col>0</xdr:col>
      <xdr:colOff>161925</xdr:colOff>
      <xdr:row>17</xdr:row>
      <xdr:rowOff>85725</xdr:rowOff>
    </xdr:from>
    <xdr:to>
      <xdr:col>2</xdr:col>
      <xdr:colOff>466520</xdr:colOff>
      <xdr:row>21</xdr:row>
      <xdr:rowOff>199915</xdr:rowOff>
    </xdr:to>
    <xdr:pic>
      <xdr:nvPicPr>
        <xdr:cNvPr id="10" name="Picture 9">
          <a:extLst>
            <a:ext uri="{FF2B5EF4-FFF2-40B4-BE49-F238E27FC236}">
              <a16:creationId xmlns:a16="http://schemas.microsoft.com/office/drawing/2014/main" id="{2F433DAA-DD21-433A-8DCE-0E289D895AAE}"/>
            </a:ext>
          </a:extLst>
        </xdr:cNvPr>
        <xdr:cNvPicPr>
          <a:picLocks noChangeAspect="1"/>
        </xdr:cNvPicPr>
      </xdr:nvPicPr>
      <xdr:blipFill>
        <a:blip xmlns:r="http://schemas.openxmlformats.org/officeDocument/2006/relationships" r:embed="rId5"/>
        <a:stretch>
          <a:fillRect/>
        </a:stretch>
      </xdr:blipFill>
      <xdr:spPr>
        <a:xfrm>
          <a:off x="161925" y="4457700"/>
          <a:ext cx="1638095" cy="876190"/>
        </a:xfrm>
        <a:prstGeom prst="rect">
          <a:avLst/>
        </a:prstGeom>
        <a:ln>
          <a:solidFill>
            <a:sysClr val="windowText" lastClr="000000"/>
          </a:solidFill>
        </a:ln>
      </xdr:spPr>
    </xdr:pic>
    <xdr:clientData/>
  </xdr:twoCellAnchor>
  <xdr:twoCellAnchor editAs="oneCell">
    <xdr:from>
      <xdr:col>0</xdr:col>
      <xdr:colOff>552451</xdr:colOff>
      <xdr:row>11</xdr:row>
      <xdr:rowOff>114300</xdr:rowOff>
    </xdr:from>
    <xdr:to>
      <xdr:col>2</xdr:col>
      <xdr:colOff>76201</xdr:colOff>
      <xdr:row>11</xdr:row>
      <xdr:rowOff>304800</xdr:rowOff>
    </xdr:to>
    <xdr:pic>
      <xdr:nvPicPr>
        <xdr:cNvPr id="11" name="Picture 10">
          <a:extLst>
            <a:ext uri="{FF2B5EF4-FFF2-40B4-BE49-F238E27FC236}">
              <a16:creationId xmlns:a16="http://schemas.microsoft.com/office/drawing/2014/main" id="{07FA07A4-A5C7-4A7E-852A-DD9A4B230FFE}"/>
            </a:ext>
          </a:extLst>
        </xdr:cNvPr>
        <xdr:cNvPicPr>
          <a:picLocks noChangeAspect="1"/>
        </xdr:cNvPicPr>
      </xdr:nvPicPr>
      <xdr:blipFill rotWithShape="1">
        <a:blip xmlns:r="http://schemas.openxmlformats.org/officeDocument/2006/relationships" r:embed="rId6"/>
        <a:srcRect l="1" t="1" r="1087" b="4750"/>
        <a:stretch/>
      </xdr:blipFill>
      <xdr:spPr>
        <a:xfrm>
          <a:off x="552451" y="2905125"/>
          <a:ext cx="857250" cy="190500"/>
        </a:xfrm>
        <a:prstGeom prst="rect">
          <a:avLst/>
        </a:prstGeom>
        <a:ln>
          <a:solidFill>
            <a:sysClr val="windowText" lastClr="000000"/>
          </a:solidFill>
        </a:ln>
      </xdr:spPr>
    </xdr:pic>
    <xdr:clientData/>
  </xdr:twoCellAnchor>
  <xdr:twoCellAnchor>
    <xdr:from>
      <xdr:col>6</xdr:col>
      <xdr:colOff>104775</xdr:colOff>
      <xdr:row>26</xdr:row>
      <xdr:rowOff>104775</xdr:rowOff>
    </xdr:from>
    <xdr:to>
      <xdr:col>10</xdr:col>
      <xdr:colOff>476061</xdr:colOff>
      <xdr:row>26</xdr:row>
      <xdr:rowOff>666723</xdr:rowOff>
    </xdr:to>
    <xdr:grpSp>
      <xdr:nvGrpSpPr>
        <xdr:cNvPr id="16" name="Group 15">
          <a:extLst>
            <a:ext uri="{FF2B5EF4-FFF2-40B4-BE49-F238E27FC236}">
              <a16:creationId xmlns:a16="http://schemas.microsoft.com/office/drawing/2014/main" id="{59D60D5C-F139-4B05-B024-71FE315D6165}"/>
            </a:ext>
          </a:extLst>
        </xdr:cNvPr>
        <xdr:cNvGrpSpPr/>
      </xdr:nvGrpSpPr>
      <xdr:grpSpPr>
        <a:xfrm>
          <a:off x="4105275" y="6115050"/>
          <a:ext cx="3038286" cy="561948"/>
          <a:chOff x="3381375" y="5829300"/>
          <a:chExt cx="3038286" cy="561948"/>
        </a:xfrm>
      </xdr:grpSpPr>
      <xdr:pic>
        <xdr:nvPicPr>
          <xdr:cNvPr id="12" name="Picture 11">
            <a:extLst>
              <a:ext uri="{FF2B5EF4-FFF2-40B4-BE49-F238E27FC236}">
                <a16:creationId xmlns:a16="http://schemas.microsoft.com/office/drawing/2014/main" id="{0CB30318-9CE2-47D1-8CF3-6AB00AE47003}"/>
              </a:ext>
            </a:extLst>
          </xdr:cNvPr>
          <xdr:cNvPicPr>
            <a:picLocks noChangeAspect="1"/>
          </xdr:cNvPicPr>
        </xdr:nvPicPr>
        <xdr:blipFill rotWithShape="1">
          <a:blip xmlns:r="http://schemas.openxmlformats.org/officeDocument/2006/relationships" r:embed="rId6"/>
          <a:srcRect l="1" t="1" r="1087" b="4750"/>
          <a:stretch/>
        </xdr:blipFill>
        <xdr:spPr>
          <a:xfrm>
            <a:off x="3400425" y="5838825"/>
            <a:ext cx="857250" cy="190500"/>
          </a:xfrm>
          <a:prstGeom prst="rect">
            <a:avLst/>
          </a:prstGeom>
          <a:ln>
            <a:solidFill>
              <a:sysClr val="windowText" lastClr="000000"/>
            </a:solidFill>
          </a:ln>
        </xdr:spPr>
      </xdr:pic>
      <xdr:pic>
        <xdr:nvPicPr>
          <xdr:cNvPr id="13" name="Picture 12">
            <a:extLst>
              <a:ext uri="{FF2B5EF4-FFF2-40B4-BE49-F238E27FC236}">
                <a16:creationId xmlns:a16="http://schemas.microsoft.com/office/drawing/2014/main" id="{B74FA54E-92B0-4360-9011-BF8835F7296B}"/>
              </a:ext>
            </a:extLst>
          </xdr:cNvPr>
          <xdr:cNvPicPr>
            <a:picLocks noChangeAspect="1"/>
          </xdr:cNvPicPr>
        </xdr:nvPicPr>
        <xdr:blipFill>
          <a:blip xmlns:r="http://schemas.openxmlformats.org/officeDocument/2006/relationships" r:embed="rId7"/>
          <a:stretch>
            <a:fillRect/>
          </a:stretch>
        </xdr:blipFill>
        <xdr:spPr>
          <a:xfrm>
            <a:off x="4314825" y="5829300"/>
            <a:ext cx="1333333" cy="276190"/>
          </a:xfrm>
          <a:prstGeom prst="rect">
            <a:avLst/>
          </a:prstGeom>
          <a:ln>
            <a:solidFill>
              <a:sysClr val="windowText" lastClr="000000"/>
            </a:solidFill>
          </a:ln>
        </xdr:spPr>
      </xdr:pic>
      <xdr:pic>
        <xdr:nvPicPr>
          <xdr:cNvPr id="14" name="Picture 13">
            <a:extLst>
              <a:ext uri="{FF2B5EF4-FFF2-40B4-BE49-F238E27FC236}">
                <a16:creationId xmlns:a16="http://schemas.microsoft.com/office/drawing/2014/main" id="{EAEA41E5-6899-44E5-BB7F-4AFF2C5838CC}"/>
              </a:ext>
            </a:extLst>
          </xdr:cNvPr>
          <xdr:cNvPicPr>
            <a:picLocks noChangeAspect="1"/>
          </xdr:cNvPicPr>
        </xdr:nvPicPr>
        <xdr:blipFill>
          <a:blip xmlns:r="http://schemas.openxmlformats.org/officeDocument/2006/relationships" r:embed="rId8"/>
          <a:stretch>
            <a:fillRect/>
          </a:stretch>
        </xdr:blipFill>
        <xdr:spPr>
          <a:xfrm>
            <a:off x="3381375" y="6172200"/>
            <a:ext cx="1466667" cy="219048"/>
          </a:xfrm>
          <a:prstGeom prst="rect">
            <a:avLst/>
          </a:prstGeom>
          <a:ln>
            <a:solidFill>
              <a:sysClr val="windowText" lastClr="000000"/>
            </a:solidFill>
          </a:ln>
        </xdr:spPr>
      </xdr:pic>
      <xdr:pic>
        <xdr:nvPicPr>
          <xdr:cNvPr id="15" name="Picture 14">
            <a:extLst>
              <a:ext uri="{FF2B5EF4-FFF2-40B4-BE49-F238E27FC236}">
                <a16:creationId xmlns:a16="http://schemas.microsoft.com/office/drawing/2014/main" id="{1E24A17B-2295-4588-9CCB-8810A1EFF1FB}"/>
              </a:ext>
            </a:extLst>
          </xdr:cNvPr>
          <xdr:cNvPicPr>
            <a:picLocks noChangeAspect="1"/>
          </xdr:cNvPicPr>
        </xdr:nvPicPr>
        <xdr:blipFill>
          <a:blip xmlns:r="http://schemas.openxmlformats.org/officeDocument/2006/relationships" r:embed="rId9"/>
          <a:stretch>
            <a:fillRect/>
          </a:stretch>
        </xdr:blipFill>
        <xdr:spPr>
          <a:xfrm>
            <a:off x="4905375" y="6172200"/>
            <a:ext cx="1514286" cy="171429"/>
          </a:xfrm>
          <a:prstGeom prst="rect">
            <a:avLst/>
          </a:prstGeom>
          <a:ln>
            <a:solidFill>
              <a:sysClr val="windowText" lastClr="000000"/>
            </a:solidFill>
          </a:ln>
        </xdr:spPr>
      </xdr:pic>
    </xdr:grpSp>
    <xdr:clientData/>
  </xdr:twoCellAnchor>
  <xdr:twoCellAnchor>
    <xdr:from>
      <xdr:col>4</xdr:col>
      <xdr:colOff>133350</xdr:colOff>
      <xdr:row>34</xdr:row>
      <xdr:rowOff>19049</xdr:rowOff>
    </xdr:from>
    <xdr:to>
      <xdr:col>10</xdr:col>
      <xdr:colOff>552451</xdr:colOff>
      <xdr:row>36</xdr:row>
      <xdr:rowOff>9522</xdr:rowOff>
    </xdr:to>
    <xdr:grpSp>
      <xdr:nvGrpSpPr>
        <xdr:cNvPr id="22" name="Group 21">
          <a:extLst>
            <a:ext uri="{FF2B5EF4-FFF2-40B4-BE49-F238E27FC236}">
              <a16:creationId xmlns:a16="http://schemas.microsoft.com/office/drawing/2014/main" id="{51EF1775-100F-4C13-A155-5A568AAD248D}"/>
            </a:ext>
          </a:extLst>
        </xdr:cNvPr>
        <xdr:cNvGrpSpPr/>
      </xdr:nvGrpSpPr>
      <xdr:grpSpPr>
        <a:xfrm>
          <a:off x="2800350" y="7591424"/>
          <a:ext cx="4419601" cy="2266948"/>
          <a:chOff x="2800350" y="7591425"/>
          <a:chExt cx="4419601" cy="2247700"/>
        </a:xfrm>
      </xdr:grpSpPr>
      <xdr:pic>
        <xdr:nvPicPr>
          <xdr:cNvPr id="17" name="Picture 16">
            <a:extLst>
              <a:ext uri="{FF2B5EF4-FFF2-40B4-BE49-F238E27FC236}">
                <a16:creationId xmlns:a16="http://schemas.microsoft.com/office/drawing/2014/main" id="{98D3D635-EA47-4F6B-A73B-D4474EBC541B}"/>
              </a:ext>
            </a:extLst>
          </xdr:cNvPr>
          <xdr:cNvPicPr>
            <a:picLocks noChangeAspect="1"/>
          </xdr:cNvPicPr>
        </xdr:nvPicPr>
        <xdr:blipFill rotWithShape="1">
          <a:blip xmlns:r="http://schemas.openxmlformats.org/officeDocument/2006/relationships" r:embed="rId6"/>
          <a:srcRect l="1" t="1" r="1087" b="4750"/>
          <a:stretch/>
        </xdr:blipFill>
        <xdr:spPr>
          <a:xfrm>
            <a:off x="2809875" y="7591425"/>
            <a:ext cx="857250" cy="190500"/>
          </a:xfrm>
          <a:prstGeom prst="rect">
            <a:avLst/>
          </a:prstGeom>
          <a:ln>
            <a:solidFill>
              <a:sysClr val="windowText" lastClr="000000"/>
            </a:solidFill>
          </a:ln>
        </xdr:spPr>
      </xdr:pic>
      <xdr:pic>
        <xdr:nvPicPr>
          <xdr:cNvPr id="18" name="Picture 17">
            <a:extLst>
              <a:ext uri="{FF2B5EF4-FFF2-40B4-BE49-F238E27FC236}">
                <a16:creationId xmlns:a16="http://schemas.microsoft.com/office/drawing/2014/main" id="{F841058A-752A-4742-BA2E-C8D7E16F48F4}"/>
              </a:ext>
            </a:extLst>
          </xdr:cNvPr>
          <xdr:cNvPicPr>
            <a:picLocks noChangeAspect="1"/>
          </xdr:cNvPicPr>
        </xdr:nvPicPr>
        <xdr:blipFill>
          <a:blip xmlns:r="http://schemas.openxmlformats.org/officeDocument/2006/relationships" r:embed="rId10"/>
          <a:stretch>
            <a:fillRect/>
          </a:stretch>
        </xdr:blipFill>
        <xdr:spPr>
          <a:xfrm>
            <a:off x="3714751" y="7591426"/>
            <a:ext cx="3505200" cy="232488"/>
          </a:xfrm>
          <a:prstGeom prst="rect">
            <a:avLst/>
          </a:prstGeom>
          <a:ln>
            <a:solidFill>
              <a:sysClr val="windowText" lastClr="000000"/>
            </a:solidFill>
          </a:ln>
        </xdr:spPr>
      </xdr:pic>
      <xdr:pic>
        <xdr:nvPicPr>
          <xdr:cNvPr id="19" name="Picture 18">
            <a:extLst>
              <a:ext uri="{FF2B5EF4-FFF2-40B4-BE49-F238E27FC236}">
                <a16:creationId xmlns:a16="http://schemas.microsoft.com/office/drawing/2014/main" id="{B8264234-A3A7-4180-928E-5C816778D961}"/>
              </a:ext>
            </a:extLst>
          </xdr:cNvPr>
          <xdr:cNvPicPr>
            <a:picLocks noChangeAspect="1"/>
          </xdr:cNvPicPr>
        </xdr:nvPicPr>
        <xdr:blipFill rotWithShape="1">
          <a:blip xmlns:r="http://schemas.openxmlformats.org/officeDocument/2006/relationships" r:embed="rId11"/>
          <a:srcRect t="1064" b="6371"/>
          <a:stretch/>
        </xdr:blipFill>
        <xdr:spPr>
          <a:xfrm>
            <a:off x="2800350" y="7877174"/>
            <a:ext cx="1085850" cy="647129"/>
          </a:xfrm>
          <a:prstGeom prst="rect">
            <a:avLst/>
          </a:prstGeom>
          <a:ln>
            <a:solidFill>
              <a:sysClr val="windowText" lastClr="000000"/>
            </a:solidFill>
          </a:ln>
        </xdr:spPr>
      </xdr:pic>
      <xdr:pic>
        <xdr:nvPicPr>
          <xdr:cNvPr id="20" name="Picture 19">
            <a:extLst>
              <a:ext uri="{FF2B5EF4-FFF2-40B4-BE49-F238E27FC236}">
                <a16:creationId xmlns:a16="http://schemas.microsoft.com/office/drawing/2014/main" id="{393FB1D4-4182-4048-A49C-2DE996D76778}"/>
              </a:ext>
            </a:extLst>
          </xdr:cNvPr>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r="24148"/>
          <a:stretch/>
        </xdr:blipFill>
        <xdr:spPr bwMode="auto">
          <a:xfrm>
            <a:off x="3952062" y="7870175"/>
            <a:ext cx="2814385" cy="19689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pic>
        <xdr:nvPicPr>
          <xdr:cNvPr id="21" name="Picture 20">
            <a:extLst>
              <a:ext uri="{FF2B5EF4-FFF2-40B4-BE49-F238E27FC236}">
                <a16:creationId xmlns:a16="http://schemas.microsoft.com/office/drawing/2014/main" id="{A3011E23-E29A-43C3-AF43-68115F4C2E76}"/>
              </a:ext>
            </a:extLst>
          </xdr:cNvPr>
          <xdr:cNvPicPr>
            <a:picLocks noChangeAspect="1"/>
          </xdr:cNvPicPr>
        </xdr:nvPicPr>
        <xdr:blipFill>
          <a:blip xmlns:r="http://schemas.openxmlformats.org/officeDocument/2006/relationships" r:embed="rId13">
            <a:extLst>
              <a:ext uri="{BEBA8EAE-BF5A-486C-A8C5-ECC9F3942E4B}">
                <a14:imgProps xmlns:a14="http://schemas.microsoft.com/office/drawing/2010/main">
                  <a14:imgLayer r:embed="rId14">
                    <a14:imgEffect>
                      <a14:backgroundRemoval t="5556" b="97222" l="4211" r="97895">
                        <a14:foregroundMark x1="27368" y1="7540" x2="27368" y2="7540"/>
                        <a14:foregroundMark x1="8947" y1="46032" x2="4211" y2="52381"/>
                        <a14:foregroundMark x1="49474" y1="97222" x2="49474" y2="97222"/>
                        <a14:foregroundMark x1="93684" y1="53175" x2="93684" y2="53175"/>
                        <a14:foregroundMark x1="92105" y1="42063" x2="94737" y2="42063"/>
                        <a14:foregroundMark x1="95263" y1="45238" x2="94737" y2="43651"/>
                        <a14:foregroundMark x1="28947" y1="6349" x2="44211" y2="30556"/>
                        <a14:foregroundMark x1="44211" y1="30556" x2="72632" y2="36111"/>
                        <a14:foregroundMark x1="72632" y1="36111" x2="98947" y2="57540"/>
                        <a14:foregroundMark x1="98947" y1="57540" x2="84737" y2="90873"/>
                        <a14:foregroundMark x1="84737" y1="90873" x2="53684" y2="96825"/>
                        <a14:foregroundMark x1="53684" y1="96825" x2="31053" y2="80556"/>
                        <a14:foregroundMark x1="31053" y1="80556" x2="13684" y2="57143"/>
                        <a14:foregroundMark x1="13684" y1="57143" x2="31053" y2="29762"/>
                        <a14:foregroundMark x1="31053" y1="29762" x2="32105" y2="6349"/>
                        <a14:foregroundMark x1="30000" y1="30556" x2="27368" y2="50397"/>
                        <a14:foregroundMark x1="27368" y1="50397" x2="27895" y2="52778"/>
                        <a14:foregroundMark x1="41053" y1="40476" x2="92632" y2="40873"/>
                        <a14:foregroundMark x1="91053" y1="45635" x2="98421" y2="48810"/>
                        <a14:foregroundMark x1="43684" y1="16667" x2="43684" y2="16667"/>
                        <a14:foregroundMark x1="24211" y1="80159" x2="24211" y2="80159"/>
                        <a14:foregroundMark x1="38421" y1="97222" x2="29474" y2="86111"/>
                        <a14:backgroundMark x1="19474" y1="10317" x2="15263" y2="3968"/>
                      </a14:backgroundRemoval>
                    </a14:imgEffect>
                  </a14:imgLayer>
                </a14:imgProps>
              </a:ext>
            </a:extLst>
          </a:blip>
          <a:stretch>
            <a:fillRect/>
          </a:stretch>
        </xdr:blipFill>
        <xdr:spPr>
          <a:xfrm>
            <a:off x="2981325" y="8467725"/>
            <a:ext cx="337533" cy="447675"/>
          </a:xfrm>
          <a:prstGeom prst="rect">
            <a:avLst/>
          </a:prstGeom>
        </xdr:spPr>
      </xdr:pic>
    </xdr:grpSp>
    <xdr:clientData/>
  </xdr:twoCellAnchor>
  <xdr:twoCellAnchor editAs="oneCell">
    <xdr:from>
      <xdr:col>3</xdr:col>
      <xdr:colOff>198134</xdr:colOff>
      <xdr:row>67</xdr:row>
      <xdr:rowOff>79384</xdr:rowOff>
    </xdr:from>
    <xdr:to>
      <xdr:col>4</xdr:col>
      <xdr:colOff>177442</xdr:colOff>
      <xdr:row>69</xdr:row>
      <xdr:rowOff>144205</xdr:rowOff>
    </xdr:to>
    <xdr:pic>
      <xdr:nvPicPr>
        <xdr:cNvPr id="25" name="Graphic 24" descr="Line arrow Straight">
          <a:extLst>
            <a:ext uri="{FF2B5EF4-FFF2-40B4-BE49-F238E27FC236}">
              <a16:creationId xmlns:a16="http://schemas.microsoft.com/office/drawing/2014/main" id="{D73AF2A3-DF16-498F-B160-BE73E379C2B7}"/>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rot="20082905">
          <a:off x="2198384" y="19087051"/>
          <a:ext cx="646058" cy="646904"/>
        </a:xfrm>
        <a:prstGeom prst="rect">
          <a:avLst/>
        </a:prstGeom>
      </xdr:spPr>
    </xdr:pic>
    <xdr:clientData/>
  </xdr:twoCellAnchor>
  <xdr:twoCellAnchor editAs="oneCell">
    <xdr:from>
      <xdr:col>7</xdr:col>
      <xdr:colOff>52031</xdr:colOff>
      <xdr:row>67</xdr:row>
      <xdr:rowOff>70476</xdr:rowOff>
    </xdr:from>
    <xdr:to>
      <xdr:col>8</xdr:col>
      <xdr:colOff>31339</xdr:colOff>
      <xdr:row>69</xdr:row>
      <xdr:rowOff>135297</xdr:rowOff>
    </xdr:to>
    <xdr:pic>
      <xdr:nvPicPr>
        <xdr:cNvPr id="26" name="Graphic 25" descr="Line arrow Straight">
          <a:extLst>
            <a:ext uri="{FF2B5EF4-FFF2-40B4-BE49-F238E27FC236}">
              <a16:creationId xmlns:a16="http://schemas.microsoft.com/office/drawing/2014/main" id="{4298AC97-265D-46EF-8079-AA68BCB141CC}"/>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rot="1517095" flipH="1">
          <a:off x="4719281" y="19120476"/>
          <a:ext cx="646058" cy="645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EEA50-9D03-4463-A434-A4D3A326A58D}">
  <dimension ref="A1:N102"/>
  <sheetViews>
    <sheetView showGridLines="0" tabSelected="1" view="pageLayout" topLeftCell="A13" zoomScaleNormal="100" workbookViewId="0">
      <selection activeCell="F17" sqref="F17:G17"/>
    </sheetView>
  </sheetViews>
  <sheetFormatPr defaultRowHeight="15" x14ac:dyDescent="0.25"/>
  <cols>
    <col min="1" max="1" width="9.140625" style="4" customWidth="1"/>
    <col min="2" max="5" width="9.140625" style="4"/>
    <col min="6" max="6" width="9.140625" style="4" customWidth="1"/>
    <col min="7" max="10" width="9.140625" style="4"/>
    <col min="11" max="11" width="8.42578125" style="4" customWidth="1"/>
    <col min="12" max="12" width="12.140625" style="1" hidden="1" customWidth="1"/>
    <col min="13" max="13" width="11.42578125" style="1" bestFit="1" customWidth="1"/>
    <col min="14" max="16384" width="9.140625" style="1"/>
  </cols>
  <sheetData>
    <row r="1" spans="1:12" ht="24.75" customHeight="1" x14ac:dyDescent="0.25">
      <c r="B1" s="56" t="s">
        <v>46</v>
      </c>
      <c r="C1" s="56"/>
      <c r="D1" s="56"/>
      <c r="E1" s="56"/>
      <c r="F1" s="56"/>
      <c r="G1" s="56"/>
      <c r="H1" s="56"/>
      <c r="I1" s="56"/>
      <c r="J1" s="56"/>
      <c r="K1" s="56"/>
    </row>
    <row r="2" spans="1:12" ht="24.75" customHeight="1" x14ac:dyDescent="0.25">
      <c r="B2" s="57" t="s">
        <v>0</v>
      </c>
      <c r="C2" s="57"/>
      <c r="D2" s="57"/>
      <c r="E2" s="57"/>
      <c r="F2" s="57"/>
      <c r="G2" s="57"/>
      <c r="H2" s="57"/>
      <c r="I2" s="57"/>
      <c r="J2" s="57"/>
      <c r="K2" s="57"/>
    </row>
    <row r="3" spans="1:12" ht="1.5" customHeight="1" x14ac:dyDescent="0.25">
      <c r="A3" s="12"/>
      <c r="B3" s="12"/>
      <c r="C3" s="12"/>
      <c r="D3" s="12"/>
      <c r="E3" s="12"/>
      <c r="F3" s="12"/>
      <c r="G3" s="12"/>
      <c r="H3" s="12"/>
      <c r="I3" s="12"/>
      <c r="J3" s="12"/>
      <c r="K3" s="12"/>
    </row>
    <row r="4" spans="1:12" ht="4.5" customHeight="1" x14ac:dyDescent="0.25"/>
    <row r="5" spans="1:12" ht="108" customHeight="1" x14ac:dyDescent="0.25">
      <c r="A5" s="49" t="s">
        <v>51</v>
      </c>
      <c r="B5" s="49"/>
      <c r="C5" s="49"/>
      <c r="D5" s="49"/>
      <c r="E5" s="49"/>
      <c r="F5" s="49"/>
      <c r="G5" s="49"/>
      <c r="H5" s="49"/>
      <c r="I5" s="49"/>
      <c r="J5" s="49"/>
      <c r="K5" s="49"/>
    </row>
    <row r="6" spans="1:12" ht="4.5" customHeight="1" x14ac:dyDescent="0.25"/>
    <row r="7" spans="1:12" ht="1.5" customHeight="1" x14ac:dyDescent="0.25">
      <c r="A7" s="48"/>
      <c r="B7" s="48"/>
      <c r="C7" s="48"/>
      <c r="D7" s="48"/>
      <c r="E7" s="48"/>
      <c r="F7" s="48"/>
      <c r="G7" s="48"/>
      <c r="H7" s="48"/>
      <c r="I7" s="48"/>
      <c r="J7" s="48"/>
      <c r="K7" s="48"/>
    </row>
    <row r="8" spans="1:12" ht="4.5" customHeight="1" x14ac:dyDescent="0.25"/>
    <row r="9" spans="1:12" ht="32.25" customHeight="1" x14ac:dyDescent="0.25">
      <c r="A9" s="32" t="s">
        <v>17</v>
      </c>
      <c r="B9" s="32"/>
      <c r="C9" s="32"/>
      <c r="D9" s="32"/>
      <c r="E9" s="32"/>
      <c r="F9" s="32"/>
      <c r="G9" s="32"/>
      <c r="H9" s="32"/>
      <c r="I9" s="32"/>
      <c r="J9" s="32"/>
      <c r="K9" s="32"/>
    </row>
    <row r="10" spans="1:12" ht="4.5" customHeight="1" x14ac:dyDescent="0.25"/>
    <row r="11" spans="1:12" ht="20.25" customHeight="1" x14ac:dyDescent="0.25">
      <c r="A11" s="51" t="s">
        <v>14</v>
      </c>
      <c r="B11" s="51"/>
      <c r="C11" s="51"/>
      <c r="D11" s="51"/>
      <c r="E11" s="51"/>
      <c r="F11" s="51"/>
      <c r="G11" s="51"/>
      <c r="H11" s="51"/>
      <c r="I11" s="51"/>
      <c r="J11" s="51"/>
      <c r="K11" s="51"/>
    </row>
    <row r="12" spans="1:12" ht="49.5" customHeight="1" x14ac:dyDescent="0.25">
      <c r="B12" s="17"/>
      <c r="D12" s="32" t="s">
        <v>18</v>
      </c>
      <c r="E12" s="32"/>
      <c r="F12" s="32"/>
      <c r="G12" s="32"/>
      <c r="H12" s="32"/>
      <c r="I12" s="32"/>
      <c r="J12" s="32"/>
      <c r="K12" s="32"/>
    </row>
    <row r="13" spans="1:12" x14ac:dyDescent="0.25">
      <c r="D13" s="50"/>
      <c r="E13" s="50"/>
      <c r="F13" s="50"/>
      <c r="G13" s="50"/>
      <c r="H13" s="50"/>
      <c r="I13" s="50"/>
      <c r="J13" s="50"/>
      <c r="K13" s="50"/>
      <c r="L13" s="20">
        <f>((F14-J14)+(F15-J15))/2</f>
        <v>0</v>
      </c>
    </row>
    <row r="14" spans="1:12" x14ac:dyDescent="0.25">
      <c r="D14" s="55" t="s">
        <v>47</v>
      </c>
      <c r="E14" s="31"/>
      <c r="F14" s="47"/>
      <c r="G14" s="47"/>
      <c r="H14" s="30" t="s">
        <v>49</v>
      </c>
      <c r="I14" s="31"/>
      <c r="J14" s="47"/>
      <c r="K14" s="47"/>
      <c r="L14" s="61">
        <f>IF((((L13-F16-J16)*0.5)*0.55)&lt;0,"0",((((L13-F16-J16)*0.5)*0.55)))</f>
        <v>0</v>
      </c>
    </row>
    <row r="15" spans="1:12" x14ac:dyDescent="0.25">
      <c r="D15" s="55" t="s">
        <v>48</v>
      </c>
      <c r="E15" s="31"/>
      <c r="F15" s="47"/>
      <c r="G15" s="47"/>
      <c r="H15" s="30" t="s">
        <v>50</v>
      </c>
      <c r="I15" s="31"/>
      <c r="J15" s="47"/>
      <c r="K15" s="47"/>
      <c r="L15" s="61">
        <f>IF(((L13-F17-J17)*0.55)&lt;0,"0",((((L13-F17-J17)*0.55))))</f>
        <v>0</v>
      </c>
    </row>
    <row r="16" spans="1:12" x14ac:dyDescent="0.25">
      <c r="A16" s="1"/>
      <c r="B16" s="1"/>
      <c r="C16" s="1"/>
      <c r="D16" s="50" t="s">
        <v>22</v>
      </c>
      <c r="E16" s="31"/>
      <c r="F16" s="47"/>
      <c r="G16" s="47"/>
      <c r="H16" s="30" t="s">
        <v>23</v>
      </c>
      <c r="I16" s="31"/>
      <c r="J16" s="47"/>
      <c r="K16" s="47"/>
      <c r="L16" s="61">
        <f>IF(((L13-F18-J18)*0.55)&lt;0,"0",((((L13-F18-J18)*0.55))))</f>
        <v>0</v>
      </c>
    </row>
    <row r="17" spans="1:13" x14ac:dyDescent="0.25">
      <c r="A17" s="1"/>
      <c r="B17" s="1"/>
      <c r="C17" s="1"/>
      <c r="D17" s="50" t="s">
        <v>21</v>
      </c>
      <c r="E17" s="31"/>
      <c r="F17" s="47"/>
      <c r="G17" s="47"/>
      <c r="H17" s="30" t="s">
        <v>24</v>
      </c>
      <c r="I17" s="31"/>
      <c r="J17" s="47"/>
      <c r="K17" s="47"/>
      <c r="L17" s="61">
        <f>IF(((L13-F19-J19)*0.55)&lt;0,"0",((((L13-F19-J19)*0.55))))</f>
        <v>0</v>
      </c>
    </row>
    <row r="18" spans="1:13" x14ac:dyDescent="0.25">
      <c r="A18" s="1"/>
      <c r="B18" s="1"/>
      <c r="C18" s="1"/>
      <c r="D18" s="50" t="s">
        <v>20</v>
      </c>
      <c r="E18" s="31"/>
      <c r="F18" s="47"/>
      <c r="G18" s="47"/>
      <c r="H18" s="50" t="s">
        <v>25</v>
      </c>
      <c r="I18" s="50"/>
      <c r="J18" s="47"/>
      <c r="K18" s="47"/>
    </row>
    <row r="19" spans="1:13" x14ac:dyDescent="0.25">
      <c r="A19" s="1"/>
      <c r="B19" s="1"/>
      <c r="C19" s="1"/>
      <c r="D19" s="50" t="s">
        <v>19</v>
      </c>
      <c r="E19" s="50"/>
      <c r="F19" s="47"/>
      <c r="G19" s="47"/>
      <c r="H19" s="30" t="s">
        <v>26</v>
      </c>
      <c r="I19" s="31"/>
      <c r="J19" s="47"/>
      <c r="K19" s="47"/>
    </row>
    <row r="20" spans="1:13" x14ac:dyDescent="0.25">
      <c r="A20" s="1"/>
      <c r="B20" s="1"/>
      <c r="C20" s="1"/>
      <c r="D20" s="50"/>
      <c r="E20" s="50"/>
      <c r="F20" s="50"/>
      <c r="G20" s="50"/>
      <c r="H20" s="50"/>
      <c r="I20" s="50"/>
      <c r="J20" s="50"/>
      <c r="K20" s="50"/>
      <c r="L20" s="20"/>
      <c r="M20" s="20"/>
    </row>
    <row r="21" spans="1:13" x14ac:dyDescent="0.25">
      <c r="A21" s="16"/>
      <c r="B21" s="16"/>
      <c r="C21" s="14"/>
      <c r="D21" s="16"/>
      <c r="E21" s="16"/>
      <c r="F21" s="14"/>
      <c r="G21" s="16"/>
      <c r="H21" s="16"/>
      <c r="I21" s="14"/>
      <c r="J21" s="16"/>
      <c r="K21" s="16"/>
      <c r="L21" s="20"/>
    </row>
    <row r="22" spans="1:13" ht="21" customHeight="1" x14ac:dyDescent="0.25">
      <c r="D22" s="60" t="s">
        <v>15</v>
      </c>
      <c r="E22" s="60"/>
      <c r="F22" s="60"/>
      <c r="G22" s="21" t="s">
        <v>16</v>
      </c>
      <c r="H22" s="58">
        <f>SUM(L14:L17)</f>
        <v>0</v>
      </c>
      <c r="I22" s="58"/>
      <c r="J22" s="58"/>
      <c r="K22" s="18"/>
      <c r="L22" s="20"/>
    </row>
    <row r="23" spans="1:13" ht="7.5" customHeight="1" x14ac:dyDescent="0.25">
      <c r="D23" s="9"/>
      <c r="E23" s="9"/>
      <c r="F23" s="9"/>
      <c r="G23" s="2"/>
      <c r="H23" s="11"/>
      <c r="I23" s="2"/>
      <c r="J23" s="2"/>
      <c r="K23" s="18"/>
      <c r="L23" s="20"/>
    </row>
    <row r="24" spans="1:13" ht="1.5" customHeight="1" x14ac:dyDescent="0.25">
      <c r="A24" s="48"/>
      <c r="B24" s="48"/>
      <c r="C24" s="48"/>
      <c r="D24" s="48"/>
      <c r="E24" s="48"/>
      <c r="F24" s="48"/>
      <c r="G24" s="48"/>
      <c r="H24" s="48"/>
      <c r="I24" s="48"/>
      <c r="J24" s="48"/>
      <c r="K24" s="48"/>
    </row>
    <row r="25" spans="1:13" ht="7.5" customHeight="1" x14ac:dyDescent="0.25">
      <c r="A25" s="13"/>
      <c r="D25" s="59"/>
      <c r="E25" s="59"/>
    </row>
    <row r="26" spans="1:13" ht="20.25" customHeight="1" x14ac:dyDescent="0.25">
      <c r="A26" s="53" t="s">
        <v>27</v>
      </c>
      <c r="B26" s="53"/>
      <c r="C26" s="53"/>
      <c r="D26" s="53"/>
      <c r="E26" s="53"/>
      <c r="F26" s="53"/>
      <c r="G26" s="53"/>
      <c r="H26" s="53"/>
      <c r="I26" s="53"/>
      <c r="J26" s="53"/>
      <c r="K26" s="53"/>
    </row>
    <row r="27" spans="1:13" ht="62.25" customHeight="1" x14ac:dyDescent="0.25">
      <c r="A27" s="54" t="s">
        <v>29</v>
      </c>
      <c r="B27" s="54"/>
      <c r="C27" s="54"/>
      <c r="D27" s="54"/>
      <c r="E27" s="54"/>
      <c r="F27" s="54"/>
    </row>
    <row r="28" spans="1:13" ht="7.5" customHeight="1" x14ac:dyDescent="0.25">
      <c r="A28" s="13"/>
      <c r="D28" s="7"/>
      <c r="E28" s="7"/>
    </row>
    <row r="29" spans="1:13" x14ac:dyDescent="0.25">
      <c r="A29" s="13"/>
      <c r="B29" s="1"/>
      <c r="C29" s="45" t="s">
        <v>30</v>
      </c>
      <c r="D29" s="45"/>
      <c r="E29" s="45"/>
      <c r="F29" s="46"/>
      <c r="G29" s="47"/>
      <c r="H29" s="47"/>
    </row>
    <row r="30" spans="1:13" ht="4.5" customHeight="1" x14ac:dyDescent="0.25">
      <c r="A30" s="13"/>
      <c r="B30" s="1"/>
      <c r="C30" s="2"/>
      <c r="D30" s="2"/>
      <c r="E30" s="2"/>
      <c r="F30" s="15"/>
      <c r="G30" s="15"/>
      <c r="H30" s="15"/>
    </row>
    <row r="31" spans="1:13" ht="4.5" customHeight="1" x14ac:dyDescent="0.25">
      <c r="A31" s="3"/>
      <c r="B31" s="3"/>
      <c r="C31" s="9"/>
      <c r="D31" s="9"/>
      <c r="E31" s="9"/>
      <c r="F31" s="2"/>
      <c r="G31" s="10"/>
      <c r="H31" s="6"/>
      <c r="I31" s="6"/>
    </row>
    <row r="32" spans="1:13" ht="1.5" customHeight="1" x14ac:dyDescent="0.25">
      <c r="A32" s="41"/>
      <c r="B32" s="41"/>
      <c r="C32" s="41"/>
      <c r="D32" s="41"/>
      <c r="E32" s="41"/>
      <c r="F32" s="41"/>
      <c r="G32" s="41"/>
      <c r="H32" s="41"/>
      <c r="I32" s="41"/>
      <c r="J32" s="41"/>
      <c r="K32" s="41"/>
    </row>
    <row r="33" spans="1:11" ht="7.5" customHeight="1" x14ac:dyDescent="0.25"/>
    <row r="34" spans="1:11" ht="20.25" customHeight="1" x14ac:dyDescent="0.25">
      <c r="A34" s="51" t="s">
        <v>28</v>
      </c>
      <c r="B34" s="51"/>
      <c r="C34" s="51"/>
      <c r="D34" s="51"/>
      <c r="E34" s="51"/>
      <c r="F34" s="51"/>
      <c r="G34" s="51"/>
      <c r="H34" s="51"/>
      <c r="I34" s="51"/>
      <c r="J34" s="51"/>
      <c r="K34" s="51"/>
    </row>
    <row r="35" spans="1:11" ht="164.25" customHeight="1" x14ac:dyDescent="0.25">
      <c r="A35" s="49" t="s">
        <v>31</v>
      </c>
      <c r="B35" s="49"/>
      <c r="C35" s="49"/>
      <c r="D35" s="49"/>
      <c r="E35" s="17"/>
      <c r="F35" s="17"/>
      <c r="G35" s="17"/>
      <c r="H35" s="17"/>
      <c r="I35" s="17"/>
      <c r="J35"/>
      <c r="K35" s="17"/>
    </row>
    <row r="36" spans="1:11" x14ac:dyDescent="0.25">
      <c r="A36" s="22"/>
      <c r="B36" s="22"/>
      <c r="C36" s="22"/>
      <c r="D36" s="22"/>
      <c r="E36" s="17"/>
      <c r="F36" s="17"/>
      <c r="G36" s="17"/>
      <c r="H36" s="17"/>
      <c r="I36" s="17"/>
      <c r="J36"/>
      <c r="K36" s="17"/>
    </row>
    <row r="37" spans="1:11" ht="4.5" customHeight="1" x14ac:dyDescent="0.25"/>
    <row r="38" spans="1:11" x14ac:dyDescent="0.25">
      <c r="A38" s="45" t="s">
        <v>1</v>
      </c>
      <c r="B38" s="45"/>
      <c r="C38" s="45"/>
      <c r="D38" s="45"/>
      <c r="E38" s="45"/>
      <c r="G38" s="45" t="s">
        <v>2</v>
      </c>
      <c r="H38" s="45"/>
      <c r="I38" s="45"/>
      <c r="J38" s="45"/>
      <c r="K38" s="45"/>
    </row>
    <row r="39" spans="1:11" x14ac:dyDescent="0.25">
      <c r="A39" s="52" t="s">
        <v>4</v>
      </c>
      <c r="B39" s="52"/>
      <c r="C39" s="47"/>
      <c r="D39" s="47"/>
      <c r="E39" s="47"/>
      <c r="G39" s="52" t="s">
        <v>4</v>
      </c>
      <c r="H39" s="52"/>
      <c r="I39" s="47"/>
      <c r="J39" s="47"/>
      <c r="K39" s="47"/>
    </row>
    <row r="40" spans="1:11" x14ac:dyDescent="0.25">
      <c r="A40" s="52" t="s">
        <v>3</v>
      </c>
      <c r="B40" s="52"/>
      <c r="C40" s="47"/>
      <c r="D40" s="47"/>
      <c r="E40" s="47"/>
      <c r="G40" s="52" t="s">
        <v>3</v>
      </c>
      <c r="H40" s="52"/>
      <c r="I40" s="47"/>
      <c r="J40" s="47"/>
      <c r="K40" s="47"/>
    </row>
    <row r="41" spans="1:11" x14ac:dyDescent="0.25">
      <c r="A41" s="52" t="s">
        <v>5</v>
      </c>
      <c r="B41" s="52"/>
      <c r="C41" s="47"/>
      <c r="D41" s="47"/>
      <c r="E41" s="47"/>
      <c r="G41" s="52" t="s">
        <v>10</v>
      </c>
      <c r="H41" s="52"/>
      <c r="I41" s="47"/>
      <c r="J41" s="47"/>
      <c r="K41" s="47"/>
    </row>
    <row r="42" spans="1:11" x14ac:dyDescent="0.25">
      <c r="A42" s="52" t="s">
        <v>6</v>
      </c>
      <c r="B42" s="52"/>
      <c r="C42" s="47"/>
      <c r="D42" s="47"/>
      <c r="E42" s="47"/>
      <c r="G42" s="52" t="s">
        <v>11</v>
      </c>
      <c r="H42" s="52"/>
      <c r="I42" s="47"/>
      <c r="J42" s="47"/>
      <c r="K42" s="47"/>
    </row>
    <row r="43" spans="1:11" x14ac:dyDescent="0.25">
      <c r="A43" s="52" t="s">
        <v>7</v>
      </c>
      <c r="B43" s="52"/>
      <c r="C43" s="47"/>
      <c r="D43" s="47"/>
      <c r="E43" s="47"/>
      <c r="G43" s="52" t="s">
        <v>5</v>
      </c>
      <c r="H43" s="52"/>
      <c r="I43" s="47"/>
      <c r="J43" s="47"/>
      <c r="K43" s="47"/>
    </row>
    <row r="44" spans="1:11" x14ac:dyDescent="0.25">
      <c r="A44" s="52" t="s">
        <v>8</v>
      </c>
      <c r="B44" s="52"/>
      <c r="C44" s="47"/>
      <c r="D44" s="47"/>
      <c r="E44" s="47"/>
      <c r="G44" s="52" t="s">
        <v>6</v>
      </c>
      <c r="H44" s="52"/>
      <c r="I44" s="47"/>
      <c r="J44" s="47"/>
      <c r="K44" s="47"/>
    </row>
    <row r="45" spans="1:11" ht="16.5" customHeight="1" x14ac:dyDescent="0.25">
      <c r="A45" s="52" t="s">
        <v>9</v>
      </c>
      <c r="B45" s="52"/>
      <c r="C45" s="47"/>
      <c r="D45" s="47"/>
      <c r="E45" s="47"/>
      <c r="G45" s="52" t="s">
        <v>12</v>
      </c>
      <c r="H45" s="52"/>
      <c r="I45" s="47"/>
      <c r="J45" s="47"/>
      <c r="K45" s="47"/>
    </row>
    <row r="46" spans="1:11" x14ac:dyDescent="0.25">
      <c r="A46" s="23">
        <f>SUM(C39:E45,I39:K47)</f>
        <v>0</v>
      </c>
      <c r="G46" s="52" t="s">
        <v>13</v>
      </c>
      <c r="H46" s="52"/>
      <c r="I46" s="47"/>
      <c r="J46" s="47"/>
      <c r="K46" s="47"/>
    </row>
    <row r="47" spans="1:11" x14ac:dyDescent="0.25">
      <c r="G47" s="52" t="s">
        <v>9</v>
      </c>
      <c r="H47" s="52"/>
      <c r="I47" s="47"/>
      <c r="J47" s="47"/>
      <c r="K47" s="47"/>
    </row>
    <row r="48" spans="1:11" ht="4.5" customHeight="1" thickBot="1" x14ac:dyDescent="0.3">
      <c r="G48" s="8"/>
      <c r="H48" s="8"/>
      <c r="I48" s="15"/>
      <c r="J48" s="15"/>
      <c r="K48" s="15"/>
    </row>
    <row r="49" spans="1:14" ht="39" customHeight="1" thickBot="1" x14ac:dyDescent="0.3">
      <c r="A49" s="42" t="str">
        <f>IF(AND(A46=0)," ",IF((SUM(F29,H22)-A46)&lt;0,"Great news! You have already reported enough expenses to offset the emergency operational funds. In September, complete the Emergency Funds Usage Data Report by indicating you spent the funds in PY20.","Your Emergency Funding was not offset by your PY20 reported expenses. Identify allowable program expenses to use the remaining funds in PY22. "))</f>
        <v xml:space="preserve"> </v>
      </c>
      <c r="B49" s="43"/>
      <c r="C49" s="43"/>
      <c r="D49" s="43"/>
      <c r="E49" s="43"/>
      <c r="F49" s="43"/>
      <c r="G49" s="43"/>
      <c r="H49" s="43"/>
      <c r="I49" s="43"/>
      <c r="J49" s="43"/>
      <c r="K49" s="44"/>
    </row>
    <row r="50" spans="1:14" ht="4.5" customHeight="1" x14ac:dyDescent="0.25"/>
    <row r="51" spans="1:14" ht="4.5" customHeight="1" x14ac:dyDescent="0.25">
      <c r="A51" s="3"/>
      <c r="B51" s="3"/>
      <c r="C51" s="9"/>
      <c r="D51" s="9"/>
      <c r="E51" s="9"/>
      <c r="F51" s="2"/>
      <c r="G51" s="10"/>
      <c r="H51" s="6"/>
      <c r="I51" s="6"/>
    </row>
    <row r="52" spans="1:14" ht="1.5" customHeight="1" x14ac:dyDescent="0.25">
      <c r="A52" s="41"/>
      <c r="B52" s="41"/>
      <c r="C52" s="41"/>
      <c r="D52" s="41"/>
      <c r="E52" s="41"/>
      <c r="F52" s="41"/>
      <c r="G52" s="41"/>
      <c r="H52" s="41"/>
      <c r="I52" s="41"/>
      <c r="J52" s="41"/>
      <c r="K52" s="41"/>
    </row>
    <row r="53" spans="1:14" ht="4.5" customHeight="1" x14ac:dyDescent="0.25"/>
    <row r="54" spans="1:14" ht="20.25" customHeight="1" x14ac:dyDescent="0.25">
      <c r="A54" s="51" t="s">
        <v>32</v>
      </c>
      <c r="B54" s="51"/>
      <c r="C54" s="51"/>
      <c r="D54" s="51"/>
      <c r="E54" s="51"/>
      <c r="F54" s="51"/>
      <c r="G54" s="51"/>
      <c r="H54" s="51"/>
      <c r="I54" s="51"/>
      <c r="J54" s="51"/>
      <c r="K54" s="51"/>
    </row>
    <row r="55" spans="1:14" ht="24.75" customHeight="1" x14ac:dyDescent="0.25">
      <c r="A55" s="35" t="s">
        <v>34</v>
      </c>
      <c r="B55" s="35"/>
      <c r="C55" s="35"/>
      <c r="D55" s="35"/>
      <c r="E55" s="35"/>
      <c r="F55" s="35"/>
      <c r="G55" s="35"/>
      <c r="H55" s="35"/>
      <c r="I55" s="36">
        <f>IF((SUM(F29,H22)-A46)&lt;0,"-",(SUM(F29,H22)-A46))</f>
        <v>0</v>
      </c>
      <c r="J55" s="36"/>
      <c r="K55" s="36"/>
    </row>
    <row r="56" spans="1:14" x14ac:dyDescent="0.25">
      <c r="A56" s="35"/>
      <c r="B56" s="35"/>
      <c r="C56" s="35"/>
      <c r="D56" s="35"/>
      <c r="E56" s="35"/>
      <c r="F56" s="35"/>
      <c r="G56" s="35"/>
      <c r="H56" s="35"/>
      <c r="I56" s="36"/>
      <c r="J56" s="36"/>
      <c r="K56" s="36"/>
      <c r="N56" s="28"/>
    </row>
    <row r="57" spans="1:14" ht="4.5" customHeight="1" x14ac:dyDescent="0.25">
      <c r="A57" s="5"/>
      <c r="B57" s="5"/>
      <c r="C57" s="5"/>
      <c r="D57" s="5"/>
      <c r="E57" s="5"/>
      <c r="F57" s="5"/>
      <c r="G57" s="5"/>
      <c r="H57" s="5"/>
      <c r="I57" s="24"/>
      <c r="J57" s="24"/>
      <c r="K57" s="24"/>
    </row>
    <row r="58" spans="1:14" ht="44.25" customHeight="1" x14ac:dyDescent="0.25">
      <c r="A58" s="32" t="s">
        <v>44</v>
      </c>
      <c r="B58" s="32"/>
      <c r="C58" s="32"/>
      <c r="D58" s="32"/>
      <c r="E58" s="32"/>
      <c r="F58" s="32"/>
      <c r="G58" s="32"/>
      <c r="H58" s="32"/>
      <c r="I58" s="32"/>
      <c r="J58" s="32"/>
      <c r="K58" s="32"/>
    </row>
    <row r="59" spans="1:14" ht="4.5" customHeight="1" x14ac:dyDescent="0.25"/>
    <row r="60" spans="1:14" ht="21.75" customHeight="1" x14ac:dyDescent="0.25">
      <c r="A60" s="37" t="s">
        <v>33</v>
      </c>
      <c r="B60" s="37"/>
      <c r="C60" s="37"/>
      <c r="D60" s="37"/>
      <c r="E60" s="37"/>
      <c r="F60" s="37"/>
      <c r="G60" s="37"/>
      <c r="H60" s="37"/>
      <c r="I60" s="37"/>
      <c r="J60" s="37"/>
      <c r="K60" s="37"/>
    </row>
    <row r="61" spans="1:14" ht="21.75" customHeight="1" x14ac:dyDescent="0.25">
      <c r="A61" s="40" t="s">
        <v>38</v>
      </c>
      <c r="B61" s="40"/>
      <c r="C61" s="40"/>
      <c r="D61" s="40"/>
      <c r="E61" s="40"/>
      <c r="F61" s="40"/>
      <c r="G61" s="40"/>
      <c r="H61" s="40"/>
      <c r="I61" s="40"/>
      <c r="J61" s="40"/>
      <c r="K61" s="40"/>
    </row>
    <row r="62" spans="1:14" ht="39" customHeight="1" x14ac:dyDescent="0.25">
      <c r="A62" s="38" t="s">
        <v>35</v>
      </c>
      <c r="B62" s="38"/>
      <c r="C62" s="38"/>
      <c r="D62" s="38"/>
      <c r="E62" s="38"/>
      <c r="F62" s="38"/>
      <c r="G62" s="38"/>
      <c r="H62" s="38"/>
      <c r="I62" s="38"/>
      <c r="J62" s="38"/>
      <c r="K62" s="38"/>
    </row>
    <row r="63" spans="1:14" ht="68.25" customHeight="1" x14ac:dyDescent="0.25">
      <c r="A63" s="35" t="s">
        <v>36</v>
      </c>
      <c r="B63" s="35"/>
      <c r="C63" s="35"/>
      <c r="D63" s="35"/>
      <c r="E63" s="35"/>
      <c r="F63" s="35"/>
      <c r="G63" s="35"/>
      <c r="H63" s="35"/>
      <c r="I63" s="35"/>
      <c r="J63" s="35"/>
      <c r="K63" s="35"/>
    </row>
    <row r="64" spans="1:14" ht="96" customHeight="1" x14ac:dyDescent="0.25">
      <c r="A64" s="35" t="s">
        <v>37</v>
      </c>
      <c r="B64" s="35"/>
      <c r="C64" s="35"/>
      <c r="D64" s="35"/>
      <c r="E64" s="35"/>
      <c r="F64" s="35"/>
      <c r="G64" s="35"/>
      <c r="H64" s="35"/>
      <c r="I64" s="35"/>
      <c r="J64" s="35"/>
      <c r="K64" s="35"/>
    </row>
    <row r="65" spans="1:11" ht="70.5" customHeight="1" x14ac:dyDescent="0.25">
      <c r="A65" s="35" t="s">
        <v>53</v>
      </c>
      <c r="B65" s="35"/>
      <c r="C65" s="35"/>
      <c r="D65" s="35"/>
      <c r="E65" s="35"/>
      <c r="F65" s="35"/>
      <c r="G65" s="35"/>
      <c r="H65" s="35"/>
      <c r="I65" s="35"/>
      <c r="J65" s="35"/>
      <c r="K65" s="35"/>
    </row>
    <row r="66" spans="1:11" ht="72" customHeight="1" x14ac:dyDescent="0.25">
      <c r="A66" s="38" t="s">
        <v>52</v>
      </c>
      <c r="B66" s="38"/>
      <c r="C66" s="38"/>
      <c r="D66" s="38"/>
      <c r="E66" s="38"/>
      <c r="F66" s="38"/>
      <c r="G66" s="38"/>
      <c r="H66" s="38"/>
      <c r="I66" s="38"/>
      <c r="J66" s="38"/>
      <c r="K66" s="38"/>
    </row>
    <row r="67" spans="1:11" ht="7.5" customHeight="1" x14ac:dyDescent="0.25"/>
    <row r="68" spans="1:11" ht="30.75" customHeight="1" x14ac:dyDescent="0.25">
      <c r="A68" s="34" t="s">
        <v>39</v>
      </c>
      <c r="B68" s="34"/>
      <c r="C68" s="34"/>
      <c r="D68" s="34"/>
      <c r="E68" s="34"/>
      <c r="F68" s="34"/>
      <c r="G68" s="34"/>
      <c r="H68" s="34"/>
      <c r="I68" s="34"/>
      <c r="J68" s="34"/>
      <c r="K68" s="34"/>
    </row>
    <row r="69" spans="1:11" x14ac:dyDescent="0.25">
      <c r="A69" s="26"/>
      <c r="B69" s="26"/>
      <c r="C69" s="26"/>
      <c r="D69" s="26"/>
      <c r="E69" s="26"/>
      <c r="F69" s="26"/>
      <c r="G69" s="26"/>
      <c r="H69" s="26"/>
      <c r="I69" s="25"/>
      <c r="J69" s="25"/>
      <c r="K69" s="25"/>
    </row>
    <row r="70" spans="1:11" ht="23.25" customHeight="1" x14ac:dyDescent="0.25">
      <c r="A70" s="33" t="s">
        <v>41</v>
      </c>
      <c r="B70" s="33"/>
      <c r="C70" s="33"/>
      <c r="D70" s="33"/>
      <c r="E70" s="33"/>
      <c r="F70" s="17"/>
      <c r="G70" s="33" t="s">
        <v>42</v>
      </c>
      <c r="H70" s="33"/>
      <c r="I70" s="33"/>
      <c r="J70" s="33"/>
      <c r="K70" s="33"/>
    </row>
    <row r="71" spans="1:11" ht="300.75" customHeight="1" x14ac:dyDescent="0.25">
      <c r="A71" s="39" t="s">
        <v>40</v>
      </c>
      <c r="B71" s="39"/>
      <c r="C71" s="39"/>
      <c r="D71" s="39"/>
      <c r="E71" s="39"/>
      <c r="F71" s="27"/>
      <c r="G71" s="39" t="s">
        <v>43</v>
      </c>
      <c r="H71" s="39"/>
      <c r="I71" s="39"/>
      <c r="J71" s="39"/>
      <c r="K71" s="39"/>
    </row>
    <row r="72" spans="1:11" x14ac:dyDescent="0.25">
      <c r="A72" s="19"/>
    </row>
    <row r="74" spans="1:11" x14ac:dyDescent="0.25">
      <c r="A74" s="1"/>
      <c r="B74" s="1"/>
      <c r="C74" s="1"/>
      <c r="D74" s="1"/>
      <c r="E74" s="1"/>
      <c r="F74" s="1"/>
      <c r="G74" s="1"/>
      <c r="H74" s="1"/>
      <c r="I74" s="1"/>
      <c r="J74" s="1"/>
      <c r="K74" s="1"/>
    </row>
    <row r="75" spans="1:11" x14ac:dyDescent="0.25">
      <c r="A75" s="1"/>
      <c r="B75" s="1"/>
      <c r="C75" s="1"/>
      <c r="D75" s="1"/>
      <c r="E75" s="1"/>
      <c r="F75" s="1"/>
      <c r="G75" s="1"/>
      <c r="H75" s="1"/>
      <c r="I75" s="1"/>
      <c r="J75" s="1"/>
      <c r="K75" s="1"/>
    </row>
    <row r="82" spans="1:11" x14ac:dyDescent="0.25">
      <c r="A82" s="19"/>
      <c r="B82" s="19"/>
      <c r="C82" s="19"/>
      <c r="D82" s="19"/>
      <c r="E82" s="19"/>
      <c r="F82" s="19"/>
      <c r="G82" s="19"/>
      <c r="H82" s="19"/>
      <c r="I82" s="19"/>
      <c r="J82" s="19"/>
      <c r="K82" s="19"/>
    </row>
    <row r="102" spans="1:11" ht="26.25" customHeight="1" x14ac:dyDescent="0.25">
      <c r="A102" s="29" t="s">
        <v>45</v>
      </c>
      <c r="B102" s="29"/>
      <c r="C102" s="29"/>
      <c r="D102" s="29"/>
      <c r="E102" s="29"/>
      <c r="F102" s="29"/>
      <c r="G102" s="29"/>
      <c r="H102" s="29"/>
      <c r="I102" s="29"/>
      <c r="J102" s="29"/>
      <c r="K102" s="29"/>
    </row>
  </sheetData>
  <sheetProtection algorithmName="SHA-512" hashValue="xrc/B2IVoxWGNbpsPgHx9bumv6N+Vn7E7YW3ruaTU3YsuP6h8uIH495adAfgowHuPbnxvtZJ8yrXZnodi6Z0GQ==" saltValue="vU60bQrLFcanQZ2Q98BLQQ==" spinCount="100000" sheet="1" objects="1" scenarios="1" selectLockedCells="1"/>
  <mergeCells count="103">
    <mergeCell ref="G44:H44"/>
    <mergeCell ref="G45:H45"/>
    <mergeCell ref="G46:H46"/>
    <mergeCell ref="G47:H47"/>
    <mergeCell ref="A9:K9"/>
    <mergeCell ref="H22:J22"/>
    <mergeCell ref="D25:E25"/>
    <mergeCell ref="F13:G13"/>
    <mergeCell ref="G42:H42"/>
    <mergeCell ref="C40:E40"/>
    <mergeCell ref="C41:E41"/>
    <mergeCell ref="C42:E42"/>
    <mergeCell ref="C43:E43"/>
    <mergeCell ref="D22:F22"/>
    <mergeCell ref="A32:K32"/>
    <mergeCell ref="C39:E39"/>
    <mergeCell ref="A39:B39"/>
    <mergeCell ref="G39:H39"/>
    <mergeCell ref="A34:K34"/>
    <mergeCell ref="G38:K38"/>
    <mergeCell ref="A38:E38"/>
    <mergeCell ref="A11:K11"/>
    <mergeCell ref="A26:K26"/>
    <mergeCell ref="A27:F27"/>
    <mergeCell ref="D13:E13"/>
    <mergeCell ref="D14:E14"/>
    <mergeCell ref="D15:E15"/>
    <mergeCell ref="A5:K5"/>
    <mergeCell ref="B1:K1"/>
    <mergeCell ref="B2:K2"/>
    <mergeCell ref="A7:K7"/>
    <mergeCell ref="F17:G17"/>
    <mergeCell ref="F18:G18"/>
    <mergeCell ref="F19:G19"/>
    <mergeCell ref="F20:G20"/>
    <mergeCell ref="H17:I17"/>
    <mergeCell ref="H18:I18"/>
    <mergeCell ref="H20:I20"/>
    <mergeCell ref="J17:K17"/>
    <mergeCell ref="J18:K18"/>
    <mergeCell ref="J19:K19"/>
    <mergeCell ref="J20:K20"/>
    <mergeCell ref="F14:G14"/>
    <mergeCell ref="F15:G15"/>
    <mergeCell ref="F16:G16"/>
    <mergeCell ref="H16:I16"/>
    <mergeCell ref="J13:K13"/>
    <mergeCell ref="J14:K14"/>
    <mergeCell ref="J15:K15"/>
    <mergeCell ref="J16:K16"/>
    <mergeCell ref="D12:K12"/>
    <mergeCell ref="H13:I13"/>
    <mergeCell ref="H14:I14"/>
    <mergeCell ref="H15:I15"/>
    <mergeCell ref="D16:E16"/>
    <mergeCell ref="D17:E17"/>
    <mergeCell ref="D18:E18"/>
    <mergeCell ref="D19:E19"/>
    <mergeCell ref="D20:E20"/>
    <mergeCell ref="A54:K54"/>
    <mergeCell ref="A40:B40"/>
    <mergeCell ref="A41:B41"/>
    <mergeCell ref="A42:B42"/>
    <mergeCell ref="A43:B43"/>
    <mergeCell ref="G40:H40"/>
    <mergeCell ref="G41:H41"/>
    <mergeCell ref="C44:E44"/>
    <mergeCell ref="C45:E45"/>
    <mergeCell ref="I39:K39"/>
    <mergeCell ref="I40:K40"/>
    <mergeCell ref="A44:B44"/>
    <mergeCell ref="A45:B45"/>
    <mergeCell ref="I47:K47"/>
    <mergeCell ref="I41:K41"/>
    <mergeCell ref="I42:K42"/>
    <mergeCell ref="G43:H43"/>
    <mergeCell ref="I44:K44"/>
    <mergeCell ref="I45:K45"/>
    <mergeCell ref="I46:K46"/>
    <mergeCell ref="A102:K102"/>
    <mergeCell ref="H19:I19"/>
    <mergeCell ref="A58:K58"/>
    <mergeCell ref="A70:E70"/>
    <mergeCell ref="G70:K70"/>
    <mergeCell ref="A68:K68"/>
    <mergeCell ref="A55:H56"/>
    <mergeCell ref="I55:K56"/>
    <mergeCell ref="A60:K60"/>
    <mergeCell ref="A62:K62"/>
    <mergeCell ref="A63:K63"/>
    <mergeCell ref="A64:K64"/>
    <mergeCell ref="A66:K66"/>
    <mergeCell ref="A65:K65"/>
    <mergeCell ref="A71:E71"/>
    <mergeCell ref="G71:K71"/>
    <mergeCell ref="A61:K61"/>
    <mergeCell ref="A52:K52"/>
    <mergeCell ref="A49:K49"/>
    <mergeCell ref="C29:E29"/>
    <mergeCell ref="F29:H29"/>
    <mergeCell ref="A24:K24"/>
    <mergeCell ref="A35:D35"/>
    <mergeCell ref="I43:K43"/>
  </mergeCells>
  <pageMargins left="0.2" right="0.2" top="0.2" bottom="0.2" header="0" footer="0"/>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 Maddie</dc:creator>
  <cp:lastModifiedBy>Hein, Maddie</cp:lastModifiedBy>
  <dcterms:created xsi:type="dcterms:W3CDTF">2021-05-12T19:14:42Z</dcterms:created>
  <dcterms:modified xsi:type="dcterms:W3CDTF">2021-06-01T16:09:41Z</dcterms:modified>
</cp:coreProperties>
</file>