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ecloud-my.sharepoint.com/personal/samuel_irvin_azed_gov/Documents/1a. In Progress/CTED Report/STEDY/"/>
    </mc:Choice>
  </mc:AlternateContent>
  <xr:revisionPtr revIDLastSave="0" documentId="8_{8FD81EA6-309F-4DBC-ADF3-9339CFE46315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STEDY" sheetId="1" r:id="rId1"/>
    <sheet name="Antelope Union HSD" sheetId="2" r:id="rId2"/>
    <sheet name="Yuma Union HS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1" l="1"/>
  <c r="F22" i="1"/>
  <c r="H21" i="1"/>
  <c r="F21" i="1"/>
  <c r="H20" i="1"/>
  <c r="F20" i="1"/>
  <c r="H14" i="1"/>
  <c r="F14" i="1"/>
  <c r="H12" i="1"/>
  <c r="F12" i="1"/>
  <c r="H10" i="1"/>
  <c r="F10" i="1"/>
  <c r="H9" i="1"/>
  <c r="F9" i="1"/>
  <c r="F33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G65" i="3"/>
  <c r="H7" i="3"/>
  <c r="E65" i="3"/>
  <c r="D65" i="3"/>
  <c r="F7" i="3"/>
</calcChain>
</file>

<file path=xl/sharedStrings.xml><?xml version="1.0" encoding="utf-8"?>
<sst xmlns="http://schemas.openxmlformats.org/spreadsheetml/2006/main" count="132" uniqueCount="59">
  <si>
    <t>Location</t>
  </si>
  <si>
    <t>Program Name</t>
  </si>
  <si>
    <t>Percentage B/A</t>
  </si>
  <si>
    <t xml:space="preserve"> </t>
  </si>
  <si>
    <t>Construction Technologies</t>
  </si>
  <si>
    <t>Nursing Services</t>
  </si>
  <si>
    <t>Culinary Arts</t>
  </si>
  <si>
    <t>Early Childhood Education</t>
  </si>
  <si>
    <t>Fire Service</t>
  </si>
  <si>
    <t>Automotive Technologies</t>
  </si>
  <si>
    <t>Sports Medicine &amp; Rehabilitation Services</t>
  </si>
  <si>
    <t>Business Operations Support &amp; Assistant Services</t>
  </si>
  <si>
    <t>Education Professions</t>
  </si>
  <si>
    <t>Emergency Medical Services</t>
  </si>
  <si>
    <t>Law, Public Safety &amp; Security</t>
  </si>
  <si>
    <t>Plant Systems</t>
  </si>
  <si>
    <t>Animal Systems</t>
  </si>
  <si>
    <t>Digital Photography</t>
  </si>
  <si>
    <t>Engineering Sciences</t>
  </si>
  <si>
    <t>Welding Technologies</t>
  </si>
  <si>
    <t>Music &amp; Audio Production</t>
  </si>
  <si>
    <t>Cabinetmaking</t>
  </si>
  <si>
    <t>Digital Communications</t>
  </si>
  <si>
    <t>Arizona Western College</t>
  </si>
  <si>
    <t>Business Management &amp; Administrative Services</t>
  </si>
  <si>
    <t>Professional Sales &amp; Marketing</t>
  </si>
  <si>
    <t>Southwest Technical Education District of Yuma</t>
  </si>
  <si>
    <t>Accounting &amp; Related Services</t>
  </si>
  <si>
    <t>Community Health Care Worker</t>
  </si>
  <si>
    <t>Cyber Criminology</t>
  </si>
  <si>
    <t>Drafting CAD Technology</t>
  </si>
  <si>
    <t>Industrial Technology</t>
  </si>
  <si>
    <t>Office Administration</t>
  </si>
  <si>
    <t>Solar Panel Installation</t>
  </si>
  <si>
    <t>Antelope Union School District</t>
  </si>
  <si>
    <t>Antelope Union High School</t>
  </si>
  <si>
    <t>Yuma Union High School Distrtict</t>
  </si>
  <si>
    <t>Cibola High School</t>
  </si>
  <si>
    <t>Computer Maintenance</t>
  </si>
  <si>
    <t>Gila Ridge High School</t>
  </si>
  <si>
    <t>Kofa High School</t>
  </si>
  <si>
    <t>Hospitality Management</t>
  </si>
  <si>
    <t>San Luis High School</t>
  </si>
  <si>
    <t>Vista Alternative School</t>
  </si>
  <si>
    <t>Yuma High School</t>
  </si>
  <si>
    <t>Agribusiness Systems</t>
  </si>
  <si>
    <t>Percentage C/B</t>
  </si>
  <si>
    <r>
      <t xml:space="preserve">Data is to be entered in the yellow boxes below-- the column totals will tabulate automatically.  If a CTED eligible program is missing, simply add a row under the appropriate location.  All of the yellow boxes must have an integer (of at least a zero)-- </t>
    </r>
    <r>
      <rPr>
        <b/>
        <u/>
        <sz val="11"/>
        <color theme="1"/>
        <rFont val="Calibri"/>
        <family val="2"/>
        <scheme val="minor"/>
      </rPr>
      <t>whole numbers only</t>
    </r>
    <r>
      <rPr>
        <b/>
        <sz val="11"/>
        <color theme="1"/>
        <rFont val="Calibri"/>
        <family val="2"/>
        <scheme val="minor"/>
      </rPr>
      <t>.   A zero has been prepopulated for your convenience.  Also, please keep in mind that the integer entered in column C) cannot exceed the integer entered in column B).</t>
    </r>
  </si>
  <si>
    <t>A)  Number of SY19-20 SENIORS who enrolled in the first course of a CTED eligible program during their years in high school:</t>
  </si>
  <si>
    <t>B)  Number of SY19-20 SENIORS who enrolled in the second course of a CTED eligible program during their years in high school:</t>
  </si>
  <si>
    <t>C)  Number of SY19-20 SENIORS who received a passing grade for the second course of a CTED eligible program during their years in high school:</t>
  </si>
  <si>
    <t>N/A</t>
  </si>
  <si>
    <t>Air conditioning and Refrigeration</t>
  </si>
  <si>
    <t>Electrical Technology</t>
  </si>
  <si>
    <t>STEDY Central</t>
  </si>
  <si>
    <t>Animation</t>
  </si>
  <si>
    <t>Software Development</t>
  </si>
  <si>
    <t>Medical Assistance</t>
  </si>
  <si>
    <t>Data is to be entered in the yellow boxes below-- the column totals will tabulate automatically.  If a CTED eligible program is missing, simply add a row under the appropriate location.  All of the yellow boxes must have an integer (of at least a zero)-- whole numbers only.   A zero has been prepopulated for your convenience.  Also, please keep in mind that the integer entered in column C) cannot exceed the integer entered in column B).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</si>
</sst>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/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0" xfId="0" applyFont="1" applyBorder="1"/>
    <xf numFmtId="0" fontId="2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1" xfId="0" applyFont="1" applyBorder="1"/>
    <xf numFmtId="0" fontId="2" fillId="3" borderId="0" xfId="0" applyFont="1" applyFill="1" applyBorder="1" applyAlignment="1">
      <alignment wrapText="1"/>
    </xf>
    <xf numFmtId="10" fontId="2" fillId="3" borderId="0" xfId="0" applyNumberFormat="1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10" fontId="0" fillId="3" borderId="0" xfId="0" applyNumberFormat="1" applyFill="1" applyBorder="1" applyAlignment="1">
      <alignment wrapText="1"/>
    </xf>
    <xf numFmtId="1" fontId="1" fillId="3" borderId="0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wrapText="1"/>
    </xf>
    <xf numFmtId="10" fontId="2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1" fontId="3" fillId="0" borderId="0" xfId="0" applyNumberFormat="1" applyFont="1" applyAlignment="1">
      <alignment wrapText="1"/>
    </xf>
    <xf numFmtId="1" fontId="2" fillId="2" borderId="1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 wrapText="1"/>
    </xf>
    <xf numFmtId="0" fontId="1" fillId="4" borderId="7" xfId="0" applyFont="1" applyFill="1" applyBorder="1" applyAlignment="1">
      <alignment horizontal="left" wrapText="1"/>
    </xf>
    <xf numFmtId="0" fontId="1" fillId="4" borderId="8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7" fillId="0" borderId="0" xfId="0" applyFont="1"/>
    <xf numFmtId="0" fontId="5" fillId="0" borderId="0" xfId="0" applyFont="1" applyAlignment="1">
      <alignment wrapText="1"/>
    </xf>
    <xf numFmtId="0" fontId="8" fillId="0" borderId="0" xfId="0" applyFont="1" applyBorder="1"/>
    <xf numFmtId="0" fontId="5" fillId="0" borderId="0" xfId="0" applyFont="1"/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 wrapText="1"/>
    </xf>
    <xf numFmtId="0" fontId="1" fillId="4" borderId="7" xfId="0" applyFont="1" applyFill="1" applyBorder="1" applyAlignment="1">
      <alignment horizontal="left" wrapText="1"/>
    </xf>
    <xf numFmtId="0" fontId="1" fillId="4" borderId="8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1"/>
  <sheetViews>
    <sheetView topLeftCell="A10" zoomScale="80" zoomScaleNormal="80" workbookViewId="0">
      <selection activeCell="B10" sqref="B10"/>
    </sheetView>
  </sheetViews>
  <sheetFormatPr defaultRowHeight="14.5" x14ac:dyDescent="0.35"/>
  <cols>
    <col min="1" max="1" width="25.54296875" customWidth="1"/>
    <col min="2" max="2" width="23" customWidth="1"/>
    <col min="3" max="3" width="17.54296875" customWidth="1"/>
    <col min="4" max="4" width="23.1796875" style="1" customWidth="1"/>
    <col min="5" max="5" width="21.08984375" style="1" customWidth="1"/>
    <col min="6" max="6" width="12.54296875" style="1" customWidth="1"/>
    <col min="7" max="7" width="20.453125" style="1" customWidth="1"/>
    <col min="8" max="8" width="12.54296875" style="1" customWidth="1"/>
    <col min="9" max="10" width="9.08984375" style="1"/>
  </cols>
  <sheetData>
    <row r="1" spans="1:10" ht="15" customHeight="1" x14ac:dyDescent="0.35">
      <c r="A1" s="47" t="s">
        <v>47</v>
      </c>
      <c r="B1" s="48"/>
      <c r="C1" s="48"/>
      <c r="D1" s="48"/>
      <c r="E1" s="48"/>
      <c r="F1" s="49"/>
      <c r="G1" s="30"/>
      <c r="H1" s="30"/>
      <c r="I1" s="30"/>
      <c r="J1" s="30"/>
    </row>
    <row r="2" spans="1:10" ht="15" customHeight="1" x14ac:dyDescent="0.35">
      <c r="A2" s="50"/>
      <c r="B2" s="51"/>
      <c r="C2" s="51"/>
      <c r="D2" s="51"/>
      <c r="E2" s="51"/>
      <c r="F2" s="52"/>
      <c r="G2" s="30"/>
      <c r="H2" s="30"/>
      <c r="I2" s="30"/>
      <c r="J2" s="30"/>
    </row>
    <row r="3" spans="1:10" ht="15.75" customHeight="1" x14ac:dyDescent="0.35">
      <c r="A3" s="50"/>
      <c r="B3" s="51"/>
      <c r="C3" s="51"/>
      <c r="D3" s="51"/>
      <c r="E3" s="51"/>
      <c r="F3" s="52"/>
      <c r="G3" s="30"/>
      <c r="H3" s="30"/>
      <c r="I3" s="30"/>
      <c r="J3" s="30"/>
    </row>
    <row r="4" spans="1:10" ht="14.25" customHeight="1" thickBot="1" x14ac:dyDescent="0.4">
      <c r="A4" s="53"/>
      <c r="B4" s="54"/>
      <c r="C4" s="54"/>
      <c r="D4" s="54"/>
      <c r="E4" s="54"/>
      <c r="F4" s="55"/>
      <c r="G4" s="30"/>
      <c r="H4" s="30"/>
      <c r="I4" s="30"/>
      <c r="J4" s="30"/>
    </row>
    <row r="5" spans="1:10" x14ac:dyDescent="0.35">
      <c r="A5" s="6" t="s">
        <v>3</v>
      </c>
      <c r="B5" s="7" t="s">
        <v>3</v>
      </c>
      <c r="C5" s="5"/>
      <c r="D5" s="13"/>
      <c r="E5" s="13"/>
      <c r="F5" s="13"/>
      <c r="G5" s="13"/>
      <c r="H5" s="13"/>
      <c r="I5" s="13"/>
      <c r="J5" s="13"/>
    </row>
    <row r="6" spans="1:10" ht="101.5" x14ac:dyDescent="0.35">
      <c r="A6" s="8" t="s">
        <v>26</v>
      </c>
      <c r="B6" s="9" t="s">
        <v>0</v>
      </c>
      <c r="C6" s="10" t="s">
        <v>1</v>
      </c>
      <c r="D6" s="31" t="s">
        <v>48</v>
      </c>
      <c r="E6" s="31" t="s">
        <v>49</v>
      </c>
      <c r="F6" s="31" t="s">
        <v>2</v>
      </c>
      <c r="G6" s="31" t="s">
        <v>50</v>
      </c>
      <c r="H6" s="32" t="s">
        <v>46</v>
      </c>
      <c r="I6" s="13"/>
      <c r="J6" s="13"/>
    </row>
    <row r="7" spans="1:10" ht="26.5" x14ac:dyDescent="0.35">
      <c r="A7" s="5"/>
      <c r="B7" s="9" t="s">
        <v>23</v>
      </c>
      <c r="C7" s="11" t="s">
        <v>27</v>
      </c>
      <c r="D7" s="23">
        <v>0</v>
      </c>
      <c r="E7" s="23">
        <v>0</v>
      </c>
      <c r="F7" s="24" t="s">
        <v>51</v>
      </c>
      <c r="G7" s="25">
        <v>0</v>
      </c>
      <c r="H7" s="24" t="s">
        <v>51</v>
      </c>
      <c r="I7" s="13"/>
      <c r="J7" s="13"/>
    </row>
    <row r="8" spans="1:10" ht="26.5" x14ac:dyDescent="0.35">
      <c r="A8" s="5"/>
      <c r="B8" s="12"/>
      <c r="C8" s="11" t="s">
        <v>28</v>
      </c>
      <c r="D8" s="23">
        <v>0</v>
      </c>
      <c r="E8" s="23">
        <v>0</v>
      </c>
      <c r="F8" s="24" t="s">
        <v>51</v>
      </c>
      <c r="G8" s="25">
        <v>0</v>
      </c>
      <c r="H8" s="24" t="s">
        <v>51</v>
      </c>
      <c r="I8" s="13"/>
      <c r="J8" s="13"/>
    </row>
    <row r="9" spans="1:10" x14ac:dyDescent="0.35">
      <c r="A9" s="5"/>
      <c r="B9" s="12"/>
      <c r="C9" s="11" t="s">
        <v>29</v>
      </c>
      <c r="D9" s="23">
        <v>1</v>
      </c>
      <c r="E9" s="23">
        <v>1</v>
      </c>
      <c r="F9" s="24">
        <f t="shared" ref="F9:F12" si="0">E9/D9</f>
        <v>1</v>
      </c>
      <c r="G9" s="25">
        <v>1</v>
      </c>
      <c r="H9" s="24">
        <f t="shared" ref="H9:H12" si="1">G9/E9</f>
        <v>1</v>
      </c>
      <c r="I9" s="13"/>
      <c r="J9" s="13"/>
    </row>
    <row r="10" spans="1:10" ht="26.5" x14ac:dyDescent="0.35">
      <c r="A10" s="5"/>
      <c r="B10" s="12"/>
      <c r="C10" s="11" t="s">
        <v>30</v>
      </c>
      <c r="D10" s="23">
        <v>2</v>
      </c>
      <c r="E10" s="23">
        <v>2</v>
      </c>
      <c r="F10" s="24">
        <f t="shared" si="0"/>
        <v>1</v>
      </c>
      <c r="G10" s="25">
        <v>2</v>
      </c>
      <c r="H10" s="24">
        <f t="shared" si="1"/>
        <v>1</v>
      </c>
      <c r="I10" s="13"/>
      <c r="J10" s="13"/>
    </row>
    <row r="11" spans="1:10" x14ac:dyDescent="0.35">
      <c r="A11" s="5"/>
      <c r="B11" s="12"/>
      <c r="C11" s="11" t="s">
        <v>31</v>
      </c>
      <c r="D11" s="23">
        <v>0</v>
      </c>
      <c r="E11" s="23">
        <v>0</v>
      </c>
      <c r="F11" s="24" t="s">
        <v>51</v>
      </c>
      <c r="G11" s="25">
        <v>0</v>
      </c>
      <c r="H11" s="24" t="s">
        <v>51</v>
      </c>
      <c r="I11" s="13"/>
      <c r="J11" s="13"/>
    </row>
    <row r="12" spans="1:10" x14ac:dyDescent="0.35">
      <c r="A12" s="5"/>
      <c r="B12" s="12"/>
      <c r="C12" s="11" t="s">
        <v>32</v>
      </c>
      <c r="D12" s="23">
        <v>1</v>
      </c>
      <c r="E12" s="23">
        <v>1</v>
      </c>
      <c r="F12" s="24">
        <f t="shared" si="0"/>
        <v>1</v>
      </c>
      <c r="G12" s="25">
        <v>1</v>
      </c>
      <c r="H12" s="24">
        <f t="shared" si="1"/>
        <v>1</v>
      </c>
      <c r="I12" s="13"/>
      <c r="J12" s="13"/>
    </row>
    <row r="13" spans="1:10" ht="26.5" x14ac:dyDescent="0.35">
      <c r="A13" s="5"/>
      <c r="B13" s="12"/>
      <c r="C13" s="11" t="s">
        <v>33</v>
      </c>
      <c r="D13" s="23">
        <v>0</v>
      </c>
      <c r="E13" s="23">
        <v>0</v>
      </c>
      <c r="F13" s="24" t="s">
        <v>51</v>
      </c>
      <c r="G13" s="25">
        <v>0</v>
      </c>
      <c r="H13" s="24" t="s">
        <v>51</v>
      </c>
      <c r="I13" s="13"/>
      <c r="J13" s="13"/>
    </row>
    <row r="14" spans="1:10" ht="26.5" x14ac:dyDescent="0.35">
      <c r="A14" s="5"/>
      <c r="B14" s="12" t="s">
        <v>3</v>
      </c>
      <c r="C14" s="42" t="s">
        <v>52</v>
      </c>
      <c r="D14" s="23">
        <v>3</v>
      </c>
      <c r="E14" s="23">
        <v>3</v>
      </c>
      <c r="F14" s="24">
        <f t="shared" ref="F14" si="2">E14/D14</f>
        <v>1</v>
      </c>
      <c r="G14" s="25">
        <v>3</v>
      </c>
      <c r="H14" s="24">
        <f t="shared" ref="H14" si="3">G14/E14</f>
        <v>1</v>
      </c>
      <c r="I14" s="13"/>
      <c r="J14" s="13"/>
    </row>
    <row r="15" spans="1:10" x14ac:dyDescent="0.35">
      <c r="A15" s="5"/>
      <c r="B15" s="14"/>
      <c r="C15" s="42" t="s">
        <v>53</v>
      </c>
      <c r="D15" s="23">
        <v>0</v>
      </c>
      <c r="E15" s="23">
        <v>0</v>
      </c>
      <c r="F15" s="24" t="s">
        <v>51</v>
      </c>
      <c r="G15" s="25">
        <v>0</v>
      </c>
      <c r="H15" s="24" t="s">
        <v>51</v>
      </c>
      <c r="I15" s="13"/>
      <c r="J15" s="13"/>
    </row>
    <row r="16" spans="1:10" x14ac:dyDescent="0.35">
      <c r="A16" s="5"/>
      <c r="B16" s="14"/>
      <c r="C16" s="13"/>
      <c r="D16" s="13"/>
      <c r="E16" s="13"/>
      <c r="F16" s="13"/>
      <c r="G16" s="18"/>
      <c r="H16" s="19"/>
      <c r="I16" s="13"/>
      <c r="J16" s="13"/>
    </row>
    <row r="17" spans="1:8" x14ac:dyDescent="0.35">
      <c r="A17" s="5"/>
      <c r="B17" s="14"/>
      <c r="C17" s="13"/>
      <c r="D17" s="13"/>
      <c r="E17" s="13"/>
      <c r="F17" s="13"/>
      <c r="G17" s="18"/>
      <c r="H17" s="19"/>
    </row>
    <row r="18" spans="1:8" x14ac:dyDescent="0.35">
      <c r="A18" s="5"/>
      <c r="B18" s="14"/>
      <c r="C18" s="13"/>
      <c r="D18" s="13"/>
      <c r="E18" s="13"/>
      <c r="F18" s="13"/>
      <c r="G18" s="18"/>
      <c r="H18" s="19"/>
    </row>
    <row r="19" spans="1:8" x14ac:dyDescent="0.35">
      <c r="B19" s="3"/>
      <c r="C19" s="1"/>
      <c r="G19" s="20"/>
      <c r="H19" s="21"/>
    </row>
    <row r="20" spans="1:8" x14ac:dyDescent="0.35">
      <c r="B20" s="43" t="s">
        <v>54</v>
      </c>
      <c r="C20" s="44" t="s">
        <v>55</v>
      </c>
      <c r="D20" s="23">
        <v>6</v>
      </c>
      <c r="E20" s="23">
        <v>6</v>
      </c>
      <c r="F20" s="24">
        <f>E20/D20</f>
        <v>1</v>
      </c>
      <c r="G20" s="25">
        <v>3</v>
      </c>
      <c r="H20" s="24">
        <f>G20/E20</f>
        <v>0.5</v>
      </c>
    </row>
    <row r="21" spans="1:8" ht="29" x14ac:dyDescent="0.35">
      <c r="B21" s="45"/>
      <c r="C21" s="44" t="s">
        <v>56</v>
      </c>
      <c r="D21" s="23">
        <v>3</v>
      </c>
      <c r="E21" s="23">
        <v>1</v>
      </c>
      <c r="F21" s="24">
        <f t="shared" ref="F21:F22" si="4">E21/D21</f>
        <v>0.33333333333333331</v>
      </c>
      <c r="G21" s="25">
        <v>1</v>
      </c>
      <c r="H21" s="24">
        <f t="shared" ref="H21:H22" si="5">G21/E21</f>
        <v>1</v>
      </c>
    </row>
    <row r="22" spans="1:8" x14ac:dyDescent="0.35">
      <c r="B22" s="45"/>
      <c r="C22" s="46" t="s">
        <v>57</v>
      </c>
      <c r="D22" s="23">
        <v>32</v>
      </c>
      <c r="E22" s="23">
        <v>31</v>
      </c>
      <c r="F22" s="24">
        <f t="shared" si="4"/>
        <v>0.96875</v>
      </c>
      <c r="G22" s="25">
        <v>27</v>
      </c>
      <c r="H22" s="24">
        <f t="shared" si="5"/>
        <v>0.87096774193548387</v>
      </c>
    </row>
    <row r="23" spans="1:8" x14ac:dyDescent="0.35">
      <c r="B23" s="4"/>
      <c r="G23" s="20"/>
      <c r="H23" s="21"/>
    </row>
    <row r="24" spans="1:8" x14ac:dyDescent="0.35">
      <c r="B24" s="3" t="s">
        <v>3</v>
      </c>
      <c r="G24" s="20"/>
      <c r="H24" s="21"/>
    </row>
    <row r="25" spans="1:8" x14ac:dyDescent="0.35">
      <c r="B25" s="3"/>
      <c r="G25" s="20"/>
      <c r="H25" s="21"/>
    </row>
    <row r="26" spans="1:8" x14ac:dyDescent="0.35">
      <c r="B26" s="3"/>
      <c r="G26" s="20"/>
      <c r="H26" s="21"/>
    </row>
    <row r="27" spans="1:8" x14ac:dyDescent="0.35">
      <c r="B27" s="3"/>
      <c r="G27" s="20"/>
      <c r="H27" s="21"/>
    </row>
    <row r="28" spans="1:8" x14ac:dyDescent="0.35">
      <c r="B28" s="3"/>
      <c r="G28" s="20"/>
      <c r="H28" s="21"/>
    </row>
    <row r="29" spans="1:8" x14ac:dyDescent="0.35">
      <c r="B29" s="3"/>
      <c r="G29" s="20"/>
      <c r="H29" s="21"/>
    </row>
    <row r="30" spans="1:8" x14ac:dyDescent="0.35">
      <c r="B30" s="3"/>
      <c r="G30" s="20"/>
      <c r="H30" s="21"/>
    </row>
    <row r="31" spans="1:8" x14ac:dyDescent="0.35">
      <c r="B31" s="3"/>
      <c r="G31" s="20"/>
      <c r="H31" s="21"/>
    </row>
    <row r="32" spans="1:8" x14ac:dyDescent="0.35">
      <c r="B32" s="3"/>
      <c r="G32" s="20"/>
      <c r="H32" s="21"/>
    </row>
    <row r="33" spans="7:8" x14ac:dyDescent="0.35">
      <c r="G33" s="20"/>
      <c r="H33" s="21"/>
    </row>
    <row r="34" spans="7:8" x14ac:dyDescent="0.35">
      <c r="G34" s="20"/>
      <c r="H34" s="21"/>
    </row>
    <row r="35" spans="7:8" x14ac:dyDescent="0.35">
      <c r="G35" s="20"/>
      <c r="H35" s="21"/>
    </row>
    <row r="36" spans="7:8" x14ac:dyDescent="0.35">
      <c r="G36" s="20"/>
      <c r="H36" s="21"/>
    </row>
    <row r="37" spans="7:8" x14ac:dyDescent="0.35">
      <c r="G37" s="20"/>
      <c r="H37" s="21"/>
    </row>
    <row r="38" spans="7:8" x14ac:dyDescent="0.35">
      <c r="G38" s="20"/>
      <c r="H38" s="21"/>
    </row>
    <row r="39" spans="7:8" x14ac:dyDescent="0.35">
      <c r="G39" s="20"/>
      <c r="H39" s="21"/>
    </row>
    <row r="40" spans="7:8" x14ac:dyDescent="0.35">
      <c r="G40" s="20"/>
      <c r="H40" s="21"/>
    </row>
    <row r="41" spans="7:8" x14ac:dyDescent="0.35">
      <c r="G41" s="20"/>
      <c r="H41" s="21"/>
    </row>
    <row r="42" spans="7:8" x14ac:dyDescent="0.35">
      <c r="G42" s="20"/>
      <c r="H42" s="21"/>
    </row>
    <row r="43" spans="7:8" x14ac:dyDescent="0.35">
      <c r="G43" s="20"/>
      <c r="H43" s="21"/>
    </row>
    <row r="44" spans="7:8" x14ac:dyDescent="0.35">
      <c r="G44" s="20"/>
      <c r="H44" s="21"/>
    </row>
    <row r="45" spans="7:8" x14ac:dyDescent="0.35">
      <c r="G45" s="20"/>
      <c r="H45" s="21"/>
    </row>
    <row r="46" spans="7:8" x14ac:dyDescent="0.35">
      <c r="G46" s="20"/>
      <c r="H46" s="21"/>
    </row>
    <row r="47" spans="7:8" x14ac:dyDescent="0.35">
      <c r="G47" s="20"/>
      <c r="H47" s="21"/>
    </row>
    <row r="48" spans="7:8" x14ac:dyDescent="0.35">
      <c r="G48" s="20"/>
      <c r="H48" s="21"/>
    </row>
    <row r="49" spans="2:8" x14ac:dyDescent="0.35">
      <c r="G49" s="20"/>
      <c r="H49" s="21"/>
    </row>
    <row r="50" spans="2:8" x14ac:dyDescent="0.35">
      <c r="G50" s="20"/>
      <c r="H50" s="21"/>
    </row>
    <row r="51" spans="2:8" x14ac:dyDescent="0.35">
      <c r="G51" s="20"/>
      <c r="H51" s="21"/>
    </row>
    <row r="52" spans="2:8" x14ac:dyDescent="0.35">
      <c r="B52" s="2" t="s">
        <v>3</v>
      </c>
      <c r="G52" s="20"/>
      <c r="H52" s="21"/>
    </row>
    <row r="53" spans="2:8" x14ac:dyDescent="0.35">
      <c r="B53" s="2"/>
      <c r="G53" s="20"/>
      <c r="H53" s="21"/>
    </row>
    <row r="54" spans="2:8" x14ac:dyDescent="0.35">
      <c r="B54" s="2"/>
      <c r="G54" s="20"/>
      <c r="H54" s="21"/>
    </row>
    <row r="55" spans="2:8" x14ac:dyDescent="0.35">
      <c r="B55" s="2"/>
      <c r="G55" s="20"/>
      <c r="H55" s="21"/>
    </row>
    <row r="56" spans="2:8" x14ac:dyDescent="0.35">
      <c r="G56" s="20"/>
      <c r="H56" s="21"/>
    </row>
    <row r="57" spans="2:8" x14ac:dyDescent="0.35">
      <c r="G57" s="20"/>
      <c r="H57" s="21"/>
    </row>
    <row r="58" spans="2:8" x14ac:dyDescent="0.35">
      <c r="G58" s="20"/>
      <c r="H58" s="21"/>
    </row>
    <row r="59" spans="2:8" x14ac:dyDescent="0.35">
      <c r="G59" s="20"/>
      <c r="H59" s="21"/>
    </row>
    <row r="60" spans="2:8" x14ac:dyDescent="0.35">
      <c r="G60" s="20"/>
      <c r="H60" s="21"/>
    </row>
    <row r="61" spans="2:8" x14ac:dyDescent="0.35">
      <c r="G61" s="20"/>
      <c r="H61" s="21"/>
    </row>
    <row r="62" spans="2:8" x14ac:dyDescent="0.35">
      <c r="G62" s="20"/>
      <c r="H62" s="21"/>
    </row>
    <row r="63" spans="2:8" x14ac:dyDescent="0.35">
      <c r="G63" s="20"/>
      <c r="H63" s="21"/>
    </row>
    <row r="64" spans="2:8" x14ac:dyDescent="0.35">
      <c r="G64" s="20"/>
      <c r="H64" s="21"/>
    </row>
    <row r="65" spans="7:8" x14ac:dyDescent="0.35">
      <c r="G65" s="20"/>
      <c r="H65" s="21"/>
    </row>
    <row r="66" spans="7:8" x14ac:dyDescent="0.35">
      <c r="G66" s="20"/>
      <c r="H66" s="21"/>
    </row>
    <row r="67" spans="7:8" x14ac:dyDescent="0.35">
      <c r="G67" s="20"/>
      <c r="H67" s="21"/>
    </row>
    <row r="68" spans="7:8" x14ac:dyDescent="0.35">
      <c r="G68" s="20"/>
      <c r="H68" s="21"/>
    </row>
    <row r="69" spans="7:8" x14ac:dyDescent="0.35">
      <c r="G69" s="20"/>
      <c r="H69" s="21"/>
    </row>
    <row r="70" spans="7:8" x14ac:dyDescent="0.35">
      <c r="G70" s="20"/>
      <c r="H70" s="21"/>
    </row>
    <row r="71" spans="7:8" x14ac:dyDescent="0.35">
      <c r="G71" s="20"/>
      <c r="H71" s="21"/>
    </row>
    <row r="72" spans="7:8" x14ac:dyDescent="0.35">
      <c r="G72" s="20"/>
      <c r="H72" s="21"/>
    </row>
    <row r="73" spans="7:8" x14ac:dyDescent="0.35">
      <c r="G73" s="20"/>
      <c r="H73" s="21"/>
    </row>
    <row r="74" spans="7:8" x14ac:dyDescent="0.35">
      <c r="G74" s="20"/>
      <c r="H74" s="21"/>
    </row>
    <row r="75" spans="7:8" x14ac:dyDescent="0.35">
      <c r="G75" s="20"/>
      <c r="H75" s="21"/>
    </row>
    <row r="76" spans="7:8" x14ac:dyDescent="0.35">
      <c r="G76" s="20"/>
      <c r="H76" s="21"/>
    </row>
    <row r="77" spans="7:8" x14ac:dyDescent="0.35">
      <c r="G77" s="20"/>
      <c r="H77" s="21"/>
    </row>
    <row r="78" spans="7:8" x14ac:dyDescent="0.35">
      <c r="G78" s="20"/>
      <c r="H78" s="21"/>
    </row>
    <row r="79" spans="7:8" x14ac:dyDescent="0.35">
      <c r="G79" s="20"/>
      <c r="H79" s="21"/>
    </row>
    <row r="80" spans="7:8" x14ac:dyDescent="0.35">
      <c r="G80" s="20"/>
      <c r="H80" s="21"/>
    </row>
    <row r="81" spans="7:8" x14ac:dyDescent="0.35">
      <c r="G81" s="20"/>
      <c r="H81" s="21"/>
    </row>
    <row r="82" spans="7:8" x14ac:dyDescent="0.35">
      <c r="G82" s="20"/>
      <c r="H82" s="21"/>
    </row>
    <row r="83" spans="7:8" x14ac:dyDescent="0.35">
      <c r="G83" s="20"/>
      <c r="H83" s="21"/>
    </row>
    <row r="84" spans="7:8" x14ac:dyDescent="0.35">
      <c r="G84" s="20"/>
      <c r="H84" s="21"/>
    </row>
    <row r="85" spans="7:8" x14ac:dyDescent="0.35">
      <c r="G85" s="20"/>
      <c r="H85" s="21"/>
    </row>
    <row r="86" spans="7:8" x14ac:dyDescent="0.35">
      <c r="G86" s="20"/>
      <c r="H86" s="21"/>
    </row>
    <row r="87" spans="7:8" x14ac:dyDescent="0.35">
      <c r="G87" s="20"/>
      <c r="H87" s="21"/>
    </row>
    <row r="88" spans="7:8" x14ac:dyDescent="0.35">
      <c r="G88" s="20"/>
      <c r="H88" s="21"/>
    </row>
    <row r="89" spans="7:8" x14ac:dyDescent="0.35">
      <c r="G89" s="20"/>
      <c r="H89" s="21"/>
    </row>
    <row r="90" spans="7:8" x14ac:dyDescent="0.35">
      <c r="G90" s="20"/>
      <c r="H90" s="21"/>
    </row>
    <row r="91" spans="7:8" x14ac:dyDescent="0.35">
      <c r="G91" s="20"/>
      <c r="H91" s="21"/>
    </row>
    <row r="92" spans="7:8" x14ac:dyDescent="0.35">
      <c r="G92" s="20"/>
      <c r="H92" s="21"/>
    </row>
    <row r="93" spans="7:8" x14ac:dyDescent="0.35">
      <c r="G93" s="20"/>
      <c r="H93" s="21"/>
    </row>
    <row r="94" spans="7:8" x14ac:dyDescent="0.35">
      <c r="G94" s="20"/>
      <c r="H94" s="21"/>
    </row>
    <row r="95" spans="7:8" x14ac:dyDescent="0.35">
      <c r="G95" s="20"/>
      <c r="H95" s="21"/>
    </row>
    <row r="96" spans="7:8" x14ac:dyDescent="0.35">
      <c r="G96" s="20"/>
      <c r="H96" s="21"/>
    </row>
    <row r="97" spans="7:8" x14ac:dyDescent="0.35">
      <c r="G97" s="20"/>
      <c r="H97" s="21"/>
    </row>
    <row r="98" spans="7:8" x14ac:dyDescent="0.35">
      <c r="G98" s="20"/>
      <c r="H98" s="21"/>
    </row>
    <row r="99" spans="7:8" x14ac:dyDescent="0.35">
      <c r="G99" s="20"/>
      <c r="H99" s="21"/>
    </row>
    <row r="100" spans="7:8" x14ac:dyDescent="0.35">
      <c r="G100" s="20"/>
      <c r="H100" s="21"/>
    </row>
    <row r="101" spans="7:8" x14ac:dyDescent="0.35">
      <c r="G101" s="22"/>
      <c r="H101" s="20"/>
    </row>
  </sheetData>
  <mergeCells count="1">
    <mergeCell ref="A1:F4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7"/>
  <sheetViews>
    <sheetView tabSelected="1" zoomScale="85" zoomScaleNormal="85" workbookViewId="0">
      <selection activeCell="G27" sqref="G27"/>
    </sheetView>
  </sheetViews>
  <sheetFormatPr defaultRowHeight="14.5" x14ac:dyDescent="0.35"/>
  <cols>
    <col min="1" max="1" width="25.54296875" customWidth="1"/>
    <col min="2" max="2" width="23" customWidth="1"/>
    <col min="3" max="3" width="17.54296875" customWidth="1"/>
    <col min="4" max="4" width="21.81640625" style="1" customWidth="1"/>
    <col min="5" max="5" width="21" style="1" customWidth="1"/>
    <col min="6" max="6" width="12.54296875" style="1" customWidth="1"/>
    <col min="7" max="7" width="21" style="1" customWidth="1"/>
    <col min="8" max="8" width="12.54296875" style="1" customWidth="1"/>
    <col min="9" max="10" width="9.08984375" style="1"/>
  </cols>
  <sheetData>
    <row r="1" spans="1:10" ht="15" customHeight="1" x14ac:dyDescent="0.35">
      <c r="A1" s="33" t="s">
        <v>58</v>
      </c>
      <c r="B1" s="34"/>
      <c r="C1" s="34"/>
      <c r="D1" s="34"/>
      <c r="E1" s="34"/>
      <c r="F1" s="35"/>
      <c r="G1" s="30"/>
      <c r="H1" s="30"/>
      <c r="I1" s="30"/>
      <c r="J1" s="30"/>
    </row>
    <row r="2" spans="1:10" ht="15" customHeight="1" x14ac:dyDescent="0.35">
      <c r="A2" s="36"/>
      <c r="B2" s="37"/>
      <c r="C2" s="37"/>
      <c r="D2" s="37"/>
      <c r="E2" s="37"/>
      <c r="F2" s="38"/>
      <c r="G2" s="30"/>
      <c r="H2" s="30"/>
      <c r="I2" s="30"/>
      <c r="J2" s="30"/>
    </row>
    <row r="3" spans="1:10" ht="15.75" customHeight="1" x14ac:dyDescent="0.35">
      <c r="A3" s="36"/>
      <c r="B3" s="37"/>
      <c r="C3" s="37"/>
      <c r="D3" s="37"/>
      <c r="E3" s="37"/>
      <c r="F3" s="38"/>
      <c r="G3" s="30"/>
      <c r="H3" s="30"/>
      <c r="I3" s="30"/>
      <c r="J3" s="30"/>
    </row>
    <row r="4" spans="1:10" ht="14.25" customHeight="1" thickBot="1" x14ac:dyDescent="0.4">
      <c r="A4" s="39"/>
      <c r="B4" s="40"/>
      <c r="C4" s="40"/>
      <c r="D4" s="40"/>
      <c r="E4" s="40"/>
      <c r="F4" s="41"/>
      <c r="G4" s="30"/>
      <c r="H4" s="30"/>
      <c r="I4" s="30"/>
      <c r="J4" s="30"/>
    </row>
    <row r="5" spans="1:10" x14ac:dyDescent="0.35">
      <c r="A5" s="6" t="s">
        <v>3</v>
      </c>
      <c r="B5" s="7" t="s">
        <v>3</v>
      </c>
      <c r="C5" s="5"/>
      <c r="D5" s="13"/>
      <c r="E5" s="13"/>
      <c r="F5" s="13"/>
      <c r="G5" s="13"/>
      <c r="H5" s="13"/>
      <c r="I5" s="13"/>
      <c r="J5" s="13"/>
    </row>
    <row r="6" spans="1:10" ht="101.5" x14ac:dyDescent="0.35">
      <c r="A6" s="8" t="s">
        <v>34</v>
      </c>
      <c r="B6" s="9" t="s">
        <v>0</v>
      </c>
      <c r="C6" s="10" t="s">
        <v>1</v>
      </c>
      <c r="D6" s="31" t="s">
        <v>48</v>
      </c>
      <c r="E6" s="31" t="s">
        <v>49</v>
      </c>
      <c r="F6" s="31" t="s">
        <v>2</v>
      </c>
      <c r="G6" s="31" t="s">
        <v>50</v>
      </c>
      <c r="H6" s="32" t="s">
        <v>46</v>
      </c>
      <c r="I6" s="13"/>
      <c r="J6" s="13"/>
    </row>
    <row r="7" spans="1:10" ht="30.75" customHeight="1" x14ac:dyDescent="0.35">
      <c r="A7" s="5"/>
      <c r="B7" s="15" t="s">
        <v>35</v>
      </c>
      <c r="C7" s="11" t="s">
        <v>15</v>
      </c>
      <c r="D7" s="23">
        <v>37</v>
      </c>
      <c r="E7" s="23">
        <v>32</v>
      </c>
      <c r="F7" s="24">
        <v>0.8649</v>
      </c>
      <c r="G7" s="25">
        <v>32</v>
      </c>
      <c r="H7" s="24">
        <v>1</v>
      </c>
      <c r="I7" s="13"/>
      <c r="J7" s="13"/>
    </row>
    <row r="8" spans="1:10" ht="26.5" x14ac:dyDescent="0.35">
      <c r="A8" s="5"/>
      <c r="B8" s="5"/>
      <c r="C8" s="11" t="s">
        <v>20</v>
      </c>
      <c r="D8" s="23">
        <v>8</v>
      </c>
      <c r="E8" s="23">
        <v>7</v>
      </c>
      <c r="F8" s="24">
        <v>0.875</v>
      </c>
      <c r="G8" s="25">
        <v>7</v>
      </c>
      <c r="H8" s="24">
        <v>1</v>
      </c>
      <c r="I8" s="13"/>
      <c r="J8" s="13"/>
    </row>
    <row r="9" spans="1:10" x14ac:dyDescent="0.35">
      <c r="A9" s="5"/>
      <c r="B9" s="12"/>
      <c r="C9" s="11" t="s">
        <v>21</v>
      </c>
      <c r="D9" s="23">
        <v>10</v>
      </c>
      <c r="E9" s="23">
        <v>3</v>
      </c>
      <c r="F9" s="24">
        <v>0.3</v>
      </c>
      <c r="G9" s="25">
        <v>3</v>
      </c>
      <c r="H9" s="24">
        <v>1</v>
      </c>
      <c r="I9" s="13"/>
      <c r="J9" s="13"/>
    </row>
    <row r="10" spans="1:10" ht="26.5" x14ac:dyDescent="0.35">
      <c r="A10" s="5"/>
      <c r="B10" s="12"/>
      <c r="C10" s="16" t="s">
        <v>9</v>
      </c>
      <c r="D10" s="23">
        <v>5</v>
      </c>
      <c r="E10" s="23">
        <v>3</v>
      </c>
      <c r="F10" s="24">
        <v>0.6</v>
      </c>
      <c r="G10" s="25">
        <v>3</v>
      </c>
      <c r="H10" s="24">
        <v>1</v>
      </c>
      <c r="I10" s="13"/>
      <c r="J10" s="13"/>
    </row>
    <row r="11" spans="1:10" ht="52.5" x14ac:dyDescent="0.35">
      <c r="A11" s="5"/>
      <c r="B11" s="12"/>
      <c r="C11" s="11" t="s">
        <v>24</v>
      </c>
      <c r="D11" s="27">
        <v>11</v>
      </c>
      <c r="E11" s="23">
        <v>10</v>
      </c>
      <c r="F11" s="24">
        <v>0.90910000000000002</v>
      </c>
      <c r="G11" s="25">
        <v>10</v>
      </c>
      <c r="H11" s="24">
        <v>1</v>
      </c>
      <c r="I11" s="13"/>
      <c r="J11" s="13"/>
    </row>
    <row r="12" spans="1:10" x14ac:dyDescent="0.35">
      <c r="A12" s="5"/>
      <c r="B12" s="12"/>
      <c r="C12" s="13"/>
      <c r="D12" s="26">
        <v>71</v>
      </c>
      <c r="E12" s="26">
        <v>55</v>
      </c>
      <c r="F12" s="13"/>
      <c r="G12" s="29">
        <v>55</v>
      </c>
      <c r="H12" s="19"/>
      <c r="I12" s="13"/>
      <c r="J12" s="13"/>
    </row>
    <row r="13" spans="1:10" x14ac:dyDescent="0.35">
      <c r="A13" s="5"/>
      <c r="B13" s="12"/>
      <c r="C13" s="13"/>
      <c r="D13" s="13"/>
      <c r="E13" s="13"/>
      <c r="F13" s="13"/>
      <c r="G13" s="18"/>
      <c r="H13" s="19"/>
      <c r="I13" s="13"/>
      <c r="J13" s="13"/>
    </row>
    <row r="14" spans="1:10" x14ac:dyDescent="0.35">
      <c r="A14" s="5"/>
      <c r="B14" s="12"/>
      <c r="C14" s="13"/>
      <c r="D14" s="13"/>
      <c r="E14" s="13"/>
      <c r="F14" s="13"/>
      <c r="G14" s="18"/>
      <c r="H14" s="19"/>
      <c r="I14" s="13"/>
      <c r="J14" s="13"/>
    </row>
    <row r="15" spans="1:10" x14ac:dyDescent="0.35">
      <c r="A15" s="5"/>
      <c r="B15" s="12"/>
      <c r="C15" s="13"/>
      <c r="D15" s="13"/>
      <c r="E15" s="13"/>
      <c r="F15" s="13"/>
      <c r="G15" s="18"/>
      <c r="H15" s="19"/>
      <c r="I15" s="13"/>
      <c r="J15" s="13"/>
    </row>
    <row r="16" spans="1:10" x14ac:dyDescent="0.35">
      <c r="A16" s="5"/>
      <c r="B16" s="12"/>
      <c r="C16" s="13"/>
      <c r="D16" s="13"/>
      <c r="E16" s="13"/>
      <c r="F16" s="13"/>
      <c r="G16" s="18"/>
      <c r="H16" s="19"/>
      <c r="I16" s="13"/>
      <c r="J16" s="13"/>
    </row>
    <row r="17" spans="1:10" x14ac:dyDescent="0.35">
      <c r="A17" s="5"/>
      <c r="B17" s="12"/>
      <c r="C17" s="13"/>
      <c r="D17" s="13"/>
      <c r="E17" s="13"/>
      <c r="F17" s="13"/>
      <c r="G17" s="18"/>
      <c r="H17" s="19"/>
      <c r="I17" s="13"/>
      <c r="J17" s="13"/>
    </row>
    <row r="18" spans="1:10" x14ac:dyDescent="0.35">
      <c r="A18" s="5"/>
      <c r="B18" s="12"/>
      <c r="C18" s="5"/>
      <c r="D18" s="13"/>
      <c r="E18" s="13"/>
      <c r="F18" s="13"/>
      <c r="G18" s="18"/>
      <c r="H18" s="19"/>
      <c r="I18" s="13"/>
      <c r="J18" s="13"/>
    </row>
    <row r="19" spans="1:10" x14ac:dyDescent="0.35">
      <c r="A19" s="5"/>
      <c r="B19" s="12"/>
      <c r="C19" s="5"/>
      <c r="D19" s="13"/>
      <c r="E19" s="13"/>
      <c r="F19" s="13"/>
      <c r="G19" s="18"/>
      <c r="H19" s="19"/>
      <c r="I19" s="13"/>
      <c r="J19" s="13"/>
    </row>
    <row r="20" spans="1:10" x14ac:dyDescent="0.35">
      <c r="A20" s="5"/>
      <c r="B20" s="12"/>
      <c r="C20" s="5"/>
      <c r="D20" s="13"/>
      <c r="E20" s="13"/>
      <c r="F20" s="13"/>
      <c r="G20" s="18"/>
      <c r="H20" s="19"/>
      <c r="I20" s="13"/>
      <c r="J20" s="13"/>
    </row>
    <row r="21" spans="1:10" x14ac:dyDescent="0.35">
      <c r="A21" s="5"/>
      <c r="B21" s="12"/>
      <c r="C21" s="5"/>
      <c r="D21" s="13"/>
      <c r="E21" s="13"/>
      <c r="F21" s="13"/>
      <c r="G21" s="18"/>
      <c r="H21" s="19"/>
      <c r="I21" s="13"/>
      <c r="J21" s="13"/>
    </row>
    <row r="22" spans="1:10" x14ac:dyDescent="0.35">
      <c r="B22" s="2"/>
      <c r="G22" s="20"/>
      <c r="H22" s="21"/>
    </row>
    <row r="23" spans="1:10" x14ac:dyDescent="0.35">
      <c r="B23" s="2"/>
      <c r="G23" s="20"/>
      <c r="H23" s="21"/>
    </row>
    <row r="24" spans="1:10" x14ac:dyDescent="0.35">
      <c r="B24" s="2"/>
      <c r="G24" s="20"/>
      <c r="H24" s="21"/>
    </row>
    <row r="25" spans="1:10" x14ac:dyDescent="0.35">
      <c r="B25" s="2"/>
      <c r="G25" s="20"/>
      <c r="H25" s="21"/>
    </row>
    <row r="26" spans="1:10" x14ac:dyDescent="0.35">
      <c r="B26" s="2"/>
      <c r="G26" s="20"/>
      <c r="H26" s="21"/>
    </row>
    <row r="27" spans="1:10" x14ac:dyDescent="0.35">
      <c r="B27" s="2"/>
      <c r="G27" s="20"/>
      <c r="H27" s="21"/>
    </row>
    <row r="28" spans="1:10" x14ac:dyDescent="0.35">
      <c r="B28" s="3"/>
      <c r="G28" s="20"/>
      <c r="H28" s="21"/>
    </row>
    <row r="29" spans="1:10" x14ac:dyDescent="0.35">
      <c r="B29" s="4"/>
      <c r="G29" s="20"/>
      <c r="H29" s="21"/>
    </row>
    <row r="30" spans="1:10" x14ac:dyDescent="0.35">
      <c r="G30" s="20"/>
      <c r="H30" s="21"/>
    </row>
    <row r="31" spans="1:10" x14ac:dyDescent="0.35">
      <c r="G31" s="20"/>
      <c r="H31" s="21"/>
    </row>
    <row r="32" spans="1:10" x14ac:dyDescent="0.35">
      <c r="G32" s="20"/>
      <c r="H32" s="21"/>
    </row>
    <row r="33" spans="7:8" x14ac:dyDescent="0.35">
      <c r="G33" s="20"/>
      <c r="H33" s="21"/>
    </row>
    <row r="34" spans="7:8" x14ac:dyDescent="0.35">
      <c r="G34" s="20"/>
      <c r="H34" s="21"/>
    </row>
    <row r="35" spans="7:8" x14ac:dyDescent="0.35">
      <c r="G35" s="20"/>
      <c r="H35" s="21"/>
    </row>
    <row r="36" spans="7:8" x14ac:dyDescent="0.35">
      <c r="G36" s="20"/>
      <c r="H36" s="21"/>
    </row>
    <row r="37" spans="7:8" x14ac:dyDescent="0.35">
      <c r="G37" s="20"/>
      <c r="H37" s="21"/>
    </row>
    <row r="38" spans="7:8" x14ac:dyDescent="0.35">
      <c r="G38" s="20"/>
      <c r="H38" s="21"/>
    </row>
    <row r="39" spans="7:8" x14ac:dyDescent="0.35">
      <c r="G39" s="20"/>
      <c r="H39" s="21"/>
    </row>
    <row r="40" spans="7:8" x14ac:dyDescent="0.35">
      <c r="G40" s="20"/>
      <c r="H40" s="21"/>
    </row>
    <row r="41" spans="7:8" x14ac:dyDescent="0.35">
      <c r="G41" s="20"/>
      <c r="H41" s="21"/>
    </row>
    <row r="42" spans="7:8" x14ac:dyDescent="0.35">
      <c r="G42" s="20"/>
      <c r="H42" s="21"/>
    </row>
    <row r="43" spans="7:8" x14ac:dyDescent="0.35">
      <c r="G43" s="20"/>
      <c r="H43" s="21"/>
    </row>
    <row r="44" spans="7:8" x14ac:dyDescent="0.35">
      <c r="G44" s="20"/>
      <c r="H44" s="21"/>
    </row>
    <row r="45" spans="7:8" x14ac:dyDescent="0.35">
      <c r="G45" s="20"/>
      <c r="H45" s="21"/>
    </row>
    <row r="46" spans="7:8" x14ac:dyDescent="0.35">
      <c r="G46" s="20"/>
      <c r="H46" s="21"/>
    </row>
    <row r="47" spans="7:8" x14ac:dyDescent="0.35">
      <c r="G47" s="20"/>
      <c r="H47" s="21"/>
    </row>
    <row r="48" spans="7:8" x14ac:dyDescent="0.35">
      <c r="G48" s="20"/>
      <c r="H48" s="21"/>
    </row>
    <row r="49" spans="2:8" x14ac:dyDescent="0.35">
      <c r="G49" s="20"/>
      <c r="H49" s="21"/>
    </row>
    <row r="50" spans="2:8" x14ac:dyDescent="0.35">
      <c r="G50" s="20"/>
      <c r="H50" s="21"/>
    </row>
    <row r="51" spans="2:8" x14ac:dyDescent="0.35">
      <c r="G51" s="20"/>
      <c r="H51" s="21"/>
    </row>
    <row r="52" spans="2:8" x14ac:dyDescent="0.35">
      <c r="G52" s="20"/>
      <c r="H52" s="21"/>
    </row>
    <row r="53" spans="2:8" x14ac:dyDescent="0.35">
      <c r="G53" s="20"/>
      <c r="H53" s="21"/>
    </row>
    <row r="54" spans="2:8" x14ac:dyDescent="0.35">
      <c r="G54" s="20"/>
      <c r="H54" s="21"/>
    </row>
    <row r="55" spans="2:8" x14ac:dyDescent="0.35">
      <c r="G55" s="20"/>
      <c r="H55" s="21"/>
    </row>
    <row r="56" spans="2:8" x14ac:dyDescent="0.35">
      <c r="G56" s="20"/>
      <c r="H56" s="21"/>
    </row>
    <row r="57" spans="2:8" x14ac:dyDescent="0.35">
      <c r="G57" s="20"/>
      <c r="H57" s="21"/>
    </row>
    <row r="58" spans="2:8" x14ac:dyDescent="0.35">
      <c r="B58" s="2" t="s">
        <v>3</v>
      </c>
      <c r="G58" s="20"/>
      <c r="H58" s="21"/>
    </row>
    <row r="59" spans="2:8" x14ac:dyDescent="0.35">
      <c r="B59" s="2"/>
      <c r="G59" s="20"/>
      <c r="H59" s="21"/>
    </row>
    <row r="60" spans="2:8" x14ac:dyDescent="0.35">
      <c r="B60" s="2"/>
      <c r="G60" s="20"/>
      <c r="H60" s="21"/>
    </row>
    <row r="61" spans="2:8" x14ac:dyDescent="0.35">
      <c r="B61" s="2"/>
      <c r="G61" s="20"/>
      <c r="H61" s="21"/>
    </row>
    <row r="62" spans="2:8" x14ac:dyDescent="0.35">
      <c r="G62" s="20"/>
      <c r="H62" s="21"/>
    </row>
    <row r="63" spans="2:8" x14ac:dyDescent="0.35">
      <c r="G63" s="20"/>
      <c r="H63" s="21"/>
    </row>
    <row r="64" spans="2:8" x14ac:dyDescent="0.35">
      <c r="G64" s="20"/>
      <c r="H64" s="21"/>
    </row>
    <row r="65" spans="7:8" x14ac:dyDescent="0.35">
      <c r="G65" s="20"/>
      <c r="H65" s="21"/>
    </row>
    <row r="66" spans="7:8" x14ac:dyDescent="0.35">
      <c r="G66" s="20"/>
      <c r="H66" s="21"/>
    </row>
    <row r="67" spans="7:8" x14ac:dyDescent="0.35">
      <c r="G67" s="20"/>
      <c r="H67" s="21"/>
    </row>
    <row r="68" spans="7:8" x14ac:dyDescent="0.35">
      <c r="G68" s="20"/>
      <c r="H68" s="21"/>
    </row>
    <row r="69" spans="7:8" x14ac:dyDescent="0.35">
      <c r="G69" s="20"/>
      <c r="H69" s="21"/>
    </row>
    <row r="70" spans="7:8" x14ac:dyDescent="0.35">
      <c r="G70" s="20"/>
      <c r="H70" s="21"/>
    </row>
    <row r="71" spans="7:8" x14ac:dyDescent="0.35">
      <c r="G71" s="20"/>
      <c r="H71" s="21"/>
    </row>
    <row r="72" spans="7:8" x14ac:dyDescent="0.35">
      <c r="G72" s="20"/>
      <c r="H72" s="21"/>
    </row>
    <row r="73" spans="7:8" x14ac:dyDescent="0.35">
      <c r="G73" s="20"/>
      <c r="H73" s="21"/>
    </row>
    <row r="74" spans="7:8" x14ac:dyDescent="0.35">
      <c r="G74" s="20"/>
      <c r="H74" s="21"/>
    </row>
    <row r="75" spans="7:8" x14ac:dyDescent="0.35">
      <c r="G75" s="20"/>
      <c r="H75" s="21"/>
    </row>
    <row r="76" spans="7:8" x14ac:dyDescent="0.35">
      <c r="G76" s="20"/>
      <c r="H76" s="21"/>
    </row>
    <row r="77" spans="7:8" x14ac:dyDescent="0.35">
      <c r="G77" s="22"/>
      <c r="H77" s="20"/>
    </row>
  </sheetData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13"/>
  <sheetViews>
    <sheetView zoomScale="83" zoomScaleNormal="83" workbookViewId="0">
      <selection activeCell="E64" sqref="E64"/>
    </sheetView>
  </sheetViews>
  <sheetFormatPr defaultRowHeight="14.5" x14ac:dyDescent="0.35"/>
  <cols>
    <col min="1" max="1" width="25.54296875" customWidth="1"/>
    <col min="2" max="2" width="23" customWidth="1"/>
    <col min="3" max="3" width="17.54296875" customWidth="1"/>
    <col min="4" max="4" width="22.54296875" style="1" customWidth="1"/>
    <col min="5" max="5" width="23.08984375" style="1" customWidth="1"/>
    <col min="6" max="6" width="12.54296875" style="1" customWidth="1"/>
    <col min="7" max="7" width="23.08984375" style="1" customWidth="1"/>
    <col min="8" max="8" width="12.54296875" style="1" customWidth="1"/>
  </cols>
  <sheetData>
    <row r="1" spans="1:10" ht="15" customHeight="1" x14ac:dyDescent="0.35">
      <c r="A1" s="47" t="s">
        <v>47</v>
      </c>
      <c r="B1" s="48"/>
      <c r="C1" s="48"/>
      <c r="D1" s="48"/>
      <c r="E1" s="48"/>
      <c r="F1" s="49"/>
      <c r="G1" s="30"/>
      <c r="H1" s="30"/>
      <c r="I1" s="30"/>
      <c r="J1" s="30"/>
    </row>
    <row r="2" spans="1:10" ht="15" customHeight="1" x14ac:dyDescent="0.35">
      <c r="A2" s="50"/>
      <c r="B2" s="51"/>
      <c r="C2" s="51"/>
      <c r="D2" s="51"/>
      <c r="E2" s="51"/>
      <c r="F2" s="52"/>
      <c r="G2" s="30"/>
      <c r="H2" s="30"/>
      <c r="I2" s="30"/>
      <c r="J2" s="30"/>
    </row>
    <row r="3" spans="1:10" ht="15.75" customHeight="1" x14ac:dyDescent="0.35">
      <c r="A3" s="50"/>
      <c r="B3" s="51"/>
      <c r="C3" s="51"/>
      <c r="D3" s="51"/>
      <c r="E3" s="51"/>
      <c r="F3" s="52"/>
      <c r="G3" s="30"/>
      <c r="H3" s="30"/>
      <c r="I3" s="30"/>
      <c r="J3" s="30"/>
    </row>
    <row r="4" spans="1:10" ht="14.25" customHeight="1" thickBot="1" x14ac:dyDescent="0.4">
      <c r="A4" s="53"/>
      <c r="B4" s="54"/>
      <c r="C4" s="54"/>
      <c r="D4" s="54"/>
      <c r="E4" s="54"/>
      <c r="F4" s="55"/>
      <c r="G4" s="30"/>
      <c r="H4" s="30"/>
      <c r="I4" s="30"/>
      <c r="J4" s="30"/>
    </row>
    <row r="5" spans="1:10" x14ac:dyDescent="0.35">
      <c r="A5" s="6" t="s">
        <v>3</v>
      </c>
      <c r="B5" s="7" t="s">
        <v>3</v>
      </c>
      <c r="C5" s="5"/>
      <c r="D5" s="13"/>
      <c r="E5" s="13"/>
      <c r="F5" s="13"/>
      <c r="G5" s="13"/>
      <c r="H5" s="13"/>
      <c r="I5" s="5"/>
      <c r="J5" s="5"/>
    </row>
    <row r="6" spans="1:10" ht="87" x14ac:dyDescent="0.35">
      <c r="A6" s="8" t="s">
        <v>36</v>
      </c>
      <c r="B6" s="9" t="s">
        <v>0</v>
      </c>
      <c r="C6" s="10" t="s">
        <v>1</v>
      </c>
      <c r="D6" s="31" t="s">
        <v>48</v>
      </c>
      <c r="E6" s="31" t="s">
        <v>49</v>
      </c>
      <c r="F6" s="31" t="s">
        <v>2</v>
      </c>
      <c r="G6" s="31" t="s">
        <v>50</v>
      </c>
      <c r="H6" s="32" t="s">
        <v>46</v>
      </c>
      <c r="I6" s="5"/>
      <c r="J6" s="5"/>
    </row>
    <row r="7" spans="1:10" x14ac:dyDescent="0.35">
      <c r="A7" s="5"/>
      <c r="B7" s="15" t="s">
        <v>37</v>
      </c>
      <c r="C7" s="11" t="s">
        <v>15</v>
      </c>
      <c r="D7" s="23">
        <v>57</v>
      </c>
      <c r="E7" s="23">
        <v>22</v>
      </c>
      <c r="F7" s="24">
        <f>E7/D7</f>
        <v>0.38596491228070173</v>
      </c>
      <c r="G7" s="25">
        <v>22</v>
      </c>
      <c r="H7" s="24">
        <f>G7/E7</f>
        <v>1</v>
      </c>
      <c r="I7" s="5"/>
      <c r="J7" s="5"/>
    </row>
    <row r="8" spans="1:10" x14ac:dyDescent="0.35">
      <c r="A8" s="5"/>
      <c r="B8" s="5"/>
      <c r="C8" s="11" t="s">
        <v>16</v>
      </c>
      <c r="D8" s="23">
        <v>0</v>
      </c>
      <c r="E8" s="23">
        <v>0</v>
      </c>
      <c r="F8" s="24" t="e">
        <f t="shared" ref="F8:F64" si="0">E8/D8</f>
        <v>#DIV/0!</v>
      </c>
      <c r="G8" s="25">
        <v>0</v>
      </c>
      <c r="H8" s="24" t="e">
        <f t="shared" ref="H8:H64" si="1">G8/E8</f>
        <v>#DIV/0!</v>
      </c>
      <c r="I8" s="5"/>
      <c r="J8" s="5"/>
    </row>
    <row r="9" spans="1:10" x14ac:dyDescent="0.35">
      <c r="A9" s="5"/>
      <c r="B9" s="12"/>
      <c r="C9" s="11" t="s">
        <v>17</v>
      </c>
      <c r="D9" s="23">
        <v>75</v>
      </c>
      <c r="E9" s="23">
        <v>19</v>
      </c>
      <c r="F9" s="24">
        <f t="shared" si="0"/>
        <v>0.25333333333333335</v>
      </c>
      <c r="G9" s="25">
        <v>19</v>
      </c>
      <c r="H9" s="24">
        <f t="shared" si="1"/>
        <v>1</v>
      </c>
      <c r="I9" s="5"/>
      <c r="J9" s="5"/>
    </row>
    <row r="10" spans="1:10" x14ac:dyDescent="0.35">
      <c r="A10" s="5"/>
      <c r="B10" s="12"/>
      <c r="C10" s="11" t="s">
        <v>6</v>
      </c>
      <c r="D10" s="23">
        <v>104</v>
      </c>
      <c r="E10" s="23">
        <v>9</v>
      </c>
      <c r="F10" s="24">
        <f t="shared" si="0"/>
        <v>8.6538461538461536E-2</v>
      </c>
      <c r="G10" s="25">
        <v>9</v>
      </c>
      <c r="H10" s="24">
        <f t="shared" si="1"/>
        <v>1</v>
      </c>
      <c r="I10" s="5"/>
      <c r="J10" s="5"/>
    </row>
    <row r="11" spans="1:10" ht="26.5" x14ac:dyDescent="0.35">
      <c r="A11" s="5"/>
      <c r="B11" s="12"/>
      <c r="C11" s="16" t="s">
        <v>38</v>
      </c>
      <c r="D11" s="23">
        <v>90</v>
      </c>
      <c r="E11" s="23">
        <v>26</v>
      </c>
      <c r="F11" s="24">
        <f t="shared" si="0"/>
        <v>0.28888888888888886</v>
      </c>
      <c r="G11" s="25">
        <v>26</v>
      </c>
      <c r="H11" s="24">
        <f t="shared" si="1"/>
        <v>1</v>
      </c>
      <c r="I11" s="5"/>
      <c r="J11" s="5"/>
    </row>
    <row r="12" spans="1:10" ht="26.5" x14ac:dyDescent="0.35">
      <c r="A12" s="5"/>
      <c r="B12" s="12"/>
      <c r="C12" s="16" t="s">
        <v>14</v>
      </c>
      <c r="D12" s="23">
        <v>138</v>
      </c>
      <c r="E12" s="23">
        <v>27</v>
      </c>
      <c r="F12" s="24">
        <f t="shared" si="0"/>
        <v>0.19565217391304349</v>
      </c>
      <c r="G12" s="25">
        <v>27</v>
      </c>
      <c r="H12" s="24">
        <f t="shared" si="1"/>
        <v>1</v>
      </c>
      <c r="I12" s="5"/>
      <c r="J12" s="5"/>
    </row>
    <row r="13" spans="1:10" ht="26.5" x14ac:dyDescent="0.35">
      <c r="A13" s="5"/>
      <c r="B13" s="12"/>
      <c r="C13" s="16" t="s">
        <v>9</v>
      </c>
      <c r="D13" s="23">
        <v>80</v>
      </c>
      <c r="E13" s="23">
        <v>33</v>
      </c>
      <c r="F13" s="24">
        <f t="shared" si="0"/>
        <v>0.41249999999999998</v>
      </c>
      <c r="G13" s="25">
        <v>33</v>
      </c>
      <c r="H13" s="24">
        <f t="shared" si="1"/>
        <v>1</v>
      </c>
      <c r="I13" s="5"/>
      <c r="J13" s="5"/>
    </row>
    <row r="14" spans="1:10" ht="39.5" x14ac:dyDescent="0.35">
      <c r="A14" s="5"/>
      <c r="B14" s="12"/>
      <c r="C14" s="16" t="s">
        <v>10</v>
      </c>
      <c r="D14" s="23">
        <v>92</v>
      </c>
      <c r="E14" s="23">
        <v>30</v>
      </c>
      <c r="F14" s="24">
        <f t="shared" si="0"/>
        <v>0.32608695652173914</v>
      </c>
      <c r="G14" s="25">
        <v>30</v>
      </c>
      <c r="H14" s="24">
        <f t="shared" si="1"/>
        <v>1</v>
      </c>
      <c r="I14" s="5"/>
      <c r="J14" s="5"/>
    </row>
    <row r="15" spans="1:10" x14ac:dyDescent="0.35">
      <c r="A15" s="5"/>
      <c r="B15" s="12"/>
      <c r="C15" s="16" t="s">
        <v>5</v>
      </c>
      <c r="D15" s="23">
        <v>68</v>
      </c>
      <c r="E15" s="23">
        <v>23</v>
      </c>
      <c r="F15" s="24">
        <f t="shared" si="0"/>
        <v>0.33823529411764708</v>
      </c>
      <c r="G15" s="25">
        <v>23</v>
      </c>
      <c r="H15" s="24">
        <f t="shared" si="1"/>
        <v>1</v>
      </c>
      <c r="I15" s="5"/>
      <c r="J15" s="5"/>
    </row>
    <row r="16" spans="1:10" ht="39.5" x14ac:dyDescent="0.35">
      <c r="A16" s="5"/>
      <c r="B16" s="12"/>
      <c r="C16" s="16" t="s">
        <v>11</v>
      </c>
      <c r="D16" s="23">
        <v>64</v>
      </c>
      <c r="E16" s="23">
        <v>8</v>
      </c>
      <c r="F16" s="24">
        <f t="shared" si="0"/>
        <v>0.125</v>
      </c>
      <c r="G16" s="25">
        <v>8</v>
      </c>
      <c r="H16" s="24">
        <f t="shared" si="1"/>
        <v>1</v>
      </c>
      <c r="I16" s="5"/>
      <c r="J16" s="5"/>
    </row>
    <row r="17" spans="1:10" x14ac:dyDescent="0.35">
      <c r="A17" s="5"/>
      <c r="B17" s="17" t="s">
        <v>39</v>
      </c>
      <c r="C17" s="16" t="s">
        <v>15</v>
      </c>
      <c r="D17" s="23">
        <v>62</v>
      </c>
      <c r="E17" s="23">
        <v>53</v>
      </c>
      <c r="F17" s="24">
        <f t="shared" si="0"/>
        <v>0.85483870967741937</v>
      </c>
      <c r="G17" s="25">
        <v>53</v>
      </c>
      <c r="H17" s="24">
        <f t="shared" si="1"/>
        <v>1</v>
      </c>
      <c r="I17" s="5"/>
      <c r="J17" s="5"/>
    </row>
    <row r="18" spans="1:10" x14ac:dyDescent="0.35">
      <c r="A18" s="5"/>
      <c r="B18" s="12"/>
      <c r="C18" s="16" t="s">
        <v>16</v>
      </c>
      <c r="D18" s="23">
        <v>0</v>
      </c>
      <c r="E18" s="23">
        <v>0</v>
      </c>
      <c r="F18" s="24" t="e">
        <f t="shared" si="0"/>
        <v>#DIV/0!</v>
      </c>
      <c r="G18" s="25">
        <v>0</v>
      </c>
      <c r="H18" s="24" t="e">
        <f t="shared" si="1"/>
        <v>#DIV/0!</v>
      </c>
      <c r="I18" s="5"/>
      <c r="J18" s="5"/>
    </row>
    <row r="19" spans="1:10" x14ac:dyDescent="0.35">
      <c r="A19" s="5"/>
      <c r="B19" s="12"/>
      <c r="C19" s="16" t="s">
        <v>6</v>
      </c>
      <c r="D19" s="23">
        <v>137</v>
      </c>
      <c r="E19" s="23">
        <v>22</v>
      </c>
      <c r="F19" s="24">
        <f t="shared" si="0"/>
        <v>0.16058394160583941</v>
      </c>
      <c r="G19" s="25">
        <v>21</v>
      </c>
      <c r="H19" s="24">
        <f t="shared" si="1"/>
        <v>0.95454545454545459</v>
      </c>
      <c r="I19" s="5"/>
      <c r="J19" s="5"/>
    </row>
    <row r="20" spans="1:10" ht="18" customHeight="1" x14ac:dyDescent="0.35">
      <c r="A20" s="5"/>
      <c r="B20" s="12"/>
      <c r="C20" s="16" t="s">
        <v>12</v>
      </c>
      <c r="D20" s="23">
        <v>22</v>
      </c>
      <c r="E20" s="23">
        <v>7</v>
      </c>
      <c r="F20" s="24">
        <f t="shared" si="0"/>
        <v>0.31818181818181818</v>
      </c>
      <c r="G20" s="25">
        <v>7</v>
      </c>
      <c r="H20" s="24">
        <f t="shared" si="1"/>
        <v>1</v>
      </c>
      <c r="I20" s="5"/>
      <c r="J20" s="5"/>
    </row>
    <row r="21" spans="1:10" ht="26.5" x14ac:dyDescent="0.35">
      <c r="A21" s="5"/>
      <c r="B21" s="12"/>
      <c r="C21" s="16" t="s">
        <v>7</v>
      </c>
      <c r="D21" s="23">
        <v>69</v>
      </c>
      <c r="E21" s="23">
        <v>46</v>
      </c>
      <c r="F21" s="24">
        <f t="shared" si="0"/>
        <v>0.66666666666666663</v>
      </c>
      <c r="G21" s="25">
        <v>46</v>
      </c>
      <c r="H21" s="24">
        <f t="shared" si="1"/>
        <v>1</v>
      </c>
      <c r="I21" s="5"/>
      <c r="J21" s="5"/>
    </row>
    <row r="22" spans="1:10" ht="26.5" x14ac:dyDescent="0.35">
      <c r="A22" s="5"/>
      <c r="B22" s="12"/>
      <c r="C22" s="16" t="s">
        <v>14</v>
      </c>
      <c r="D22" s="23">
        <v>115</v>
      </c>
      <c r="E22" s="23">
        <v>56</v>
      </c>
      <c r="F22" s="24">
        <f t="shared" si="0"/>
        <v>0.48695652173913045</v>
      </c>
      <c r="G22" s="25">
        <v>54</v>
      </c>
      <c r="H22" s="24">
        <f t="shared" si="1"/>
        <v>0.9642857142857143</v>
      </c>
      <c r="I22" s="5"/>
      <c r="J22" s="5"/>
    </row>
    <row r="23" spans="1:10" ht="19.5" customHeight="1" x14ac:dyDescent="0.35">
      <c r="A23" s="5"/>
      <c r="B23" s="12"/>
      <c r="C23" s="16" t="s">
        <v>19</v>
      </c>
      <c r="D23" s="23">
        <v>79</v>
      </c>
      <c r="E23" s="23">
        <v>22</v>
      </c>
      <c r="F23" s="24">
        <f t="shared" si="0"/>
        <v>0.27848101265822783</v>
      </c>
      <c r="G23" s="25">
        <v>22</v>
      </c>
      <c r="H23" s="24">
        <f t="shared" si="1"/>
        <v>1</v>
      </c>
      <c r="I23" s="5"/>
      <c r="J23" s="5"/>
    </row>
    <row r="24" spans="1:10" ht="39.5" x14ac:dyDescent="0.35">
      <c r="A24" s="5"/>
      <c r="B24" s="12"/>
      <c r="C24" s="16" t="s">
        <v>10</v>
      </c>
      <c r="D24" s="23">
        <v>106</v>
      </c>
      <c r="E24" s="23">
        <v>33</v>
      </c>
      <c r="F24" s="24">
        <f t="shared" si="0"/>
        <v>0.31132075471698112</v>
      </c>
      <c r="G24" s="25">
        <v>33</v>
      </c>
      <c r="H24" s="24">
        <f t="shared" si="1"/>
        <v>1</v>
      </c>
      <c r="I24" s="5"/>
      <c r="J24" s="5"/>
    </row>
    <row r="25" spans="1:10" x14ac:dyDescent="0.35">
      <c r="A25" s="5"/>
      <c r="B25" s="17" t="s">
        <v>40</v>
      </c>
      <c r="C25" s="16" t="s">
        <v>17</v>
      </c>
      <c r="D25" s="23">
        <v>94</v>
      </c>
      <c r="E25" s="23">
        <v>16</v>
      </c>
      <c r="F25" s="24">
        <f t="shared" si="0"/>
        <v>0.1702127659574468</v>
      </c>
      <c r="G25" s="25">
        <v>16</v>
      </c>
      <c r="H25" s="24">
        <f t="shared" si="1"/>
        <v>1</v>
      </c>
      <c r="I25" s="5"/>
      <c r="J25" s="5"/>
    </row>
    <row r="26" spans="1:10" x14ac:dyDescent="0.35">
      <c r="A26" s="5"/>
      <c r="B26" s="12"/>
      <c r="C26" s="16" t="s">
        <v>6</v>
      </c>
      <c r="D26" s="23">
        <v>122</v>
      </c>
      <c r="E26" s="23">
        <v>17</v>
      </c>
      <c r="F26" s="24">
        <f t="shared" si="0"/>
        <v>0.13934426229508196</v>
      </c>
      <c r="G26" s="25">
        <v>17</v>
      </c>
      <c r="H26" s="24">
        <f t="shared" si="1"/>
        <v>1</v>
      </c>
      <c r="I26" s="5"/>
      <c r="J26" s="5"/>
    </row>
    <row r="27" spans="1:10" ht="20.25" customHeight="1" x14ac:dyDescent="0.35">
      <c r="A27" s="5"/>
      <c r="B27" s="12"/>
      <c r="C27" s="16" t="s">
        <v>12</v>
      </c>
      <c r="D27" s="23">
        <v>20</v>
      </c>
      <c r="E27" s="23">
        <v>5</v>
      </c>
      <c r="F27" s="24">
        <f t="shared" si="0"/>
        <v>0.25</v>
      </c>
      <c r="G27" s="25">
        <v>5</v>
      </c>
      <c r="H27" s="24">
        <f t="shared" si="1"/>
        <v>1</v>
      </c>
      <c r="I27" s="5"/>
      <c r="J27" s="5"/>
    </row>
    <row r="28" spans="1:10" ht="26.5" x14ac:dyDescent="0.35">
      <c r="A28" s="5"/>
      <c r="B28" s="12"/>
      <c r="C28" s="16" t="s">
        <v>14</v>
      </c>
      <c r="D28" s="23">
        <v>104</v>
      </c>
      <c r="E28" s="23">
        <v>24</v>
      </c>
      <c r="F28" s="24">
        <f t="shared" si="0"/>
        <v>0.23076923076923078</v>
      </c>
      <c r="G28" s="25">
        <v>23</v>
      </c>
      <c r="H28" s="24">
        <f t="shared" si="1"/>
        <v>0.95833333333333337</v>
      </c>
      <c r="I28" s="5"/>
      <c r="J28" s="5"/>
    </row>
    <row r="29" spans="1:10" x14ac:dyDescent="0.35">
      <c r="A29" s="5"/>
      <c r="B29" s="12"/>
      <c r="C29" s="16" t="s">
        <v>8</v>
      </c>
      <c r="D29" s="23">
        <v>71</v>
      </c>
      <c r="E29" s="23">
        <v>17</v>
      </c>
      <c r="F29" s="24">
        <f t="shared" si="0"/>
        <v>0.23943661971830985</v>
      </c>
      <c r="G29" s="25">
        <v>17</v>
      </c>
      <c r="H29" s="24">
        <f t="shared" si="1"/>
        <v>1</v>
      </c>
      <c r="I29" s="5"/>
      <c r="J29" s="5"/>
    </row>
    <row r="30" spans="1:10" ht="26.5" x14ac:dyDescent="0.35">
      <c r="A30" s="5"/>
      <c r="B30" s="12"/>
      <c r="C30" s="16" t="s">
        <v>4</v>
      </c>
      <c r="D30" s="23">
        <v>84</v>
      </c>
      <c r="E30" s="23">
        <v>19</v>
      </c>
      <c r="F30" s="24">
        <f t="shared" si="0"/>
        <v>0.22619047619047619</v>
      </c>
      <c r="G30" s="25">
        <v>19</v>
      </c>
      <c r="H30" s="24">
        <f t="shared" si="1"/>
        <v>1</v>
      </c>
      <c r="I30" s="5"/>
      <c r="J30" s="5"/>
    </row>
    <row r="31" spans="1:10" ht="26.5" x14ac:dyDescent="0.35">
      <c r="A31" s="5"/>
      <c r="B31" s="12"/>
      <c r="C31" s="16" t="s">
        <v>9</v>
      </c>
      <c r="D31" s="23">
        <v>64</v>
      </c>
      <c r="E31" s="23">
        <v>20</v>
      </c>
      <c r="F31" s="24">
        <f t="shared" si="0"/>
        <v>0.3125</v>
      </c>
      <c r="G31" s="25">
        <v>20</v>
      </c>
      <c r="H31" s="24">
        <f t="shared" si="1"/>
        <v>1</v>
      </c>
      <c r="I31" s="5"/>
      <c r="J31" s="5"/>
    </row>
    <row r="32" spans="1:10" ht="17.25" customHeight="1" x14ac:dyDescent="0.35">
      <c r="A32" s="5"/>
      <c r="B32" s="12"/>
      <c r="C32" s="16" t="s">
        <v>19</v>
      </c>
      <c r="D32" s="23">
        <v>76</v>
      </c>
      <c r="E32" s="23">
        <v>15</v>
      </c>
      <c r="F32" s="24">
        <f t="shared" si="0"/>
        <v>0.19736842105263158</v>
      </c>
      <c r="G32" s="25">
        <v>14</v>
      </c>
      <c r="H32" s="24">
        <f t="shared" si="1"/>
        <v>0.93333333333333335</v>
      </c>
      <c r="I32" s="5"/>
      <c r="J32" s="5"/>
    </row>
    <row r="33" spans="1:10" ht="39.5" x14ac:dyDescent="0.35">
      <c r="A33" s="5"/>
      <c r="B33" s="12"/>
      <c r="C33" s="16" t="s">
        <v>10</v>
      </c>
      <c r="D33" s="23">
        <v>97</v>
      </c>
      <c r="E33" s="23">
        <v>38</v>
      </c>
      <c r="F33" s="24">
        <f t="shared" si="0"/>
        <v>0.39175257731958762</v>
      </c>
      <c r="G33" s="25">
        <v>38</v>
      </c>
      <c r="H33" s="24">
        <f t="shared" si="1"/>
        <v>1</v>
      </c>
      <c r="I33" s="5"/>
      <c r="J33" s="5"/>
    </row>
    <row r="34" spans="1:10" x14ac:dyDescent="0.35">
      <c r="A34" s="5"/>
      <c r="B34" s="12"/>
      <c r="C34" s="16" t="s">
        <v>5</v>
      </c>
      <c r="D34" s="23">
        <v>110</v>
      </c>
      <c r="E34" s="23">
        <v>22</v>
      </c>
      <c r="F34" s="24">
        <f t="shared" si="0"/>
        <v>0.2</v>
      </c>
      <c r="G34" s="25">
        <v>22</v>
      </c>
      <c r="H34" s="24">
        <f t="shared" si="1"/>
        <v>1</v>
      </c>
      <c r="I34" s="5"/>
      <c r="J34" s="5"/>
    </row>
    <row r="35" spans="1:10" ht="52.5" x14ac:dyDescent="0.35">
      <c r="A35" s="5"/>
      <c r="B35" s="12"/>
      <c r="C35" s="16" t="s">
        <v>24</v>
      </c>
      <c r="D35" s="23">
        <v>96</v>
      </c>
      <c r="E35" s="23">
        <v>18</v>
      </c>
      <c r="F35" s="24">
        <f t="shared" si="0"/>
        <v>0.1875</v>
      </c>
      <c r="G35" s="25">
        <v>18</v>
      </c>
      <c r="H35" s="24">
        <f t="shared" si="1"/>
        <v>1</v>
      </c>
      <c r="I35" s="5"/>
      <c r="J35" s="5"/>
    </row>
    <row r="36" spans="1:10" ht="39.5" x14ac:dyDescent="0.35">
      <c r="A36" s="5"/>
      <c r="B36" s="12"/>
      <c r="C36" s="16" t="s">
        <v>11</v>
      </c>
      <c r="D36" s="23">
        <v>14</v>
      </c>
      <c r="E36" s="23">
        <v>0</v>
      </c>
      <c r="F36" s="24">
        <f t="shared" si="0"/>
        <v>0</v>
      </c>
      <c r="G36" s="25">
        <v>0</v>
      </c>
      <c r="H36" s="24" t="e">
        <f t="shared" si="1"/>
        <v>#DIV/0!</v>
      </c>
      <c r="I36" s="5"/>
      <c r="J36" s="5"/>
    </row>
    <row r="37" spans="1:10" ht="26.5" x14ac:dyDescent="0.35">
      <c r="A37" s="5"/>
      <c r="B37" s="12"/>
      <c r="C37" s="16" t="s">
        <v>41</v>
      </c>
      <c r="D37" s="23">
        <v>50</v>
      </c>
      <c r="E37" s="23">
        <v>21</v>
      </c>
      <c r="F37" s="24">
        <f t="shared" si="0"/>
        <v>0.42</v>
      </c>
      <c r="G37" s="25">
        <v>21</v>
      </c>
      <c r="H37" s="24">
        <f t="shared" si="1"/>
        <v>1</v>
      </c>
      <c r="I37" s="5"/>
      <c r="J37" s="5"/>
    </row>
    <row r="38" spans="1:10" ht="26.5" x14ac:dyDescent="0.35">
      <c r="A38" s="5"/>
      <c r="B38" s="12"/>
      <c r="C38" s="16" t="s">
        <v>25</v>
      </c>
      <c r="D38" s="23">
        <v>0</v>
      </c>
      <c r="E38" s="23">
        <v>0</v>
      </c>
      <c r="F38" s="24" t="e">
        <f t="shared" si="0"/>
        <v>#DIV/0!</v>
      </c>
      <c r="G38" s="25">
        <v>0</v>
      </c>
      <c r="H38" s="24" t="e">
        <f t="shared" si="1"/>
        <v>#DIV/0!</v>
      </c>
      <c r="I38" s="5"/>
      <c r="J38" s="5"/>
    </row>
    <row r="39" spans="1:10" x14ac:dyDescent="0.35">
      <c r="A39" s="5"/>
      <c r="B39" s="17" t="s">
        <v>42</v>
      </c>
      <c r="C39" s="16" t="s">
        <v>15</v>
      </c>
      <c r="D39" s="23">
        <v>78</v>
      </c>
      <c r="E39" s="23">
        <v>27</v>
      </c>
      <c r="F39" s="24">
        <f t="shared" si="0"/>
        <v>0.34615384615384615</v>
      </c>
      <c r="G39" s="25">
        <v>26</v>
      </c>
      <c r="H39" s="24">
        <f t="shared" si="1"/>
        <v>0.96296296296296291</v>
      </c>
      <c r="I39" s="5"/>
      <c r="J39" s="5"/>
    </row>
    <row r="40" spans="1:10" x14ac:dyDescent="0.35">
      <c r="A40" s="5"/>
      <c r="B40" s="12"/>
      <c r="C40" s="16" t="s">
        <v>17</v>
      </c>
      <c r="D40" s="23">
        <v>83</v>
      </c>
      <c r="E40" s="23">
        <v>20</v>
      </c>
      <c r="F40" s="24">
        <f t="shared" si="0"/>
        <v>0.24096385542168675</v>
      </c>
      <c r="G40" s="25">
        <v>20</v>
      </c>
      <c r="H40" s="24">
        <f t="shared" si="1"/>
        <v>1</v>
      </c>
      <c r="I40" s="5"/>
      <c r="J40" s="5"/>
    </row>
    <row r="41" spans="1:10" ht="17.25" customHeight="1" x14ac:dyDescent="0.35">
      <c r="A41" s="5"/>
      <c r="B41" s="12"/>
      <c r="C41" s="16" t="s">
        <v>12</v>
      </c>
      <c r="D41" s="23">
        <v>31</v>
      </c>
      <c r="E41" s="23">
        <v>15</v>
      </c>
      <c r="F41" s="24">
        <f t="shared" si="0"/>
        <v>0.4838709677419355</v>
      </c>
      <c r="G41" s="25">
        <v>15</v>
      </c>
      <c r="H41" s="24">
        <f t="shared" si="1"/>
        <v>1</v>
      </c>
      <c r="I41" s="5"/>
      <c r="J41" s="5"/>
    </row>
    <row r="42" spans="1:10" ht="26.5" x14ac:dyDescent="0.35">
      <c r="A42" s="5"/>
      <c r="B42" s="12"/>
      <c r="C42" s="16" t="s">
        <v>7</v>
      </c>
      <c r="D42" s="23">
        <v>94</v>
      </c>
      <c r="E42" s="23">
        <v>37</v>
      </c>
      <c r="F42" s="24">
        <f t="shared" si="0"/>
        <v>0.39361702127659576</v>
      </c>
      <c r="G42" s="25">
        <v>36</v>
      </c>
      <c r="H42" s="24">
        <f t="shared" si="1"/>
        <v>0.97297297297297303</v>
      </c>
      <c r="I42" s="5"/>
      <c r="J42" s="5"/>
    </row>
    <row r="43" spans="1:10" x14ac:dyDescent="0.35">
      <c r="A43" s="5"/>
      <c r="B43" s="12"/>
      <c r="C43" s="16" t="s">
        <v>18</v>
      </c>
      <c r="D43" s="23">
        <v>72</v>
      </c>
      <c r="E43" s="23">
        <v>42</v>
      </c>
      <c r="F43" s="24">
        <f t="shared" si="0"/>
        <v>0.58333333333333337</v>
      </c>
      <c r="G43" s="25">
        <v>42</v>
      </c>
      <c r="H43" s="24">
        <f t="shared" si="1"/>
        <v>1</v>
      </c>
      <c r="I43" s="5"/>
      <c r="J43" s="5"/>
    </row>
    <row r="44" spans="1:10" ht="26.5" x14ac:dyDescent="0.35">
      <c r="A44" s="5"/>
      <c r="B44" s="12"/>
      <c r="C44" s="16" t="s">
        <v>14</v>
      </c>
      <c r="D44" s="23">
        <v>198</v>
      </c>
      <c r="E44" s="23">
        <v>103</v>
      </c>
      <c r="F44" s="24">
        <f t="shared" si="0"/>
        <v>0.52020202020202022</v>
      </c>
      <c r="G44" s="25">
        <v>101</v>
      </c>
      <c r="H44" s="24">
        <f t="shared" si="1"/>
        <v>0.98058252427184467</v>
      </c>
      <c r="I44" s="5"/>
      <c r="J44" s="5"/>
    </row>
    <row r="45" spans="1:10" ht="26.5" x14ac:dyDescent="0.35">
      <c r="A45" s="5"/>
      <c r="B45" s="12"/>
      <c r="C45" s="16" t="s">
        <v>4</v>
      </c>
      <c r="D45" s="23">
        <v>96</v>
      </c>
      <c r="E45" s="23">
        <v>25</v>
      </c>
      <c r="F45" s="24">
        <f t="shared" si="0"/>
        <v>0.26041666666666669</v>
      </c>
      <c r="G45" s="25">
        <v>24</v>
      </c>
      <c r="H45" s="24">
        <f t="shared" si="1"/>
        <v>0.96</v>
      </c>
      <c r="I45" s="5"/>
      <c r="J45" s="5"/>
    </row>
    <row r="46" spans="1:10" ht="18" customHeight="1" x14ac:dyDescent="0.35">
      <c r="A46" s="5"/>
      <c r="B46" s="12"/>
      <c r="C46" s="16" t="s">
        <v>19</v>
      </c>
      <c r="D46" s="23">
        <v>118</v>
      </c>
      <c r="E46" s="23">
        <v>19</v>
      </c>
      <c r="F46" s="24">
        <f t="shared" si="0"/>
        <v>0.16101694915254236</v>
      </c>
      <c r="G46" s="25">
        <v>19</v>
      </c>
      <c r="H46" s="24">
        <f t="shared" si="1"/>
        <v>1</v>
      </c>
      <c r="I46" s="5"/>
      <c r="J46" s="5"/>
    </row>
    <row r="47" spans="1:10" ht="39.5" x14ac:dyDescent="0.35">
      <c r="A47" s="5"/>
      <c r="B47" s="12"/>
      <c r="C47" s="16" t="s">
        <v>10</v>
      </c>
      <c r="D47" s="23">
        <v>96</v>
      </c>
      <c r="E47" s="23">
        <v>44</v>
      </c>
      <c r="F47" s="24">
        <f t="shared" si="0"/>
        <v>0.45833333333333331</v>
      </c>
      <c r="G47" s="25">
        <v>42</v>
      </c>
      <c r="H47" s="24">
        <f t="shared" si="1"/>
        <v>0.95454545454545459</v>
      </c>
      <c r="I47" s="5"/>
      <c r="J47" s="5"/>
    </row>
    <row r="48" spans="1:10" ht="26.5" x14ac:dyDescent="0.35">
      <c r="A48" s="5"/>
      <c r="B48" s="12"/>
      <c r="C48" s="16" t="s">
        <v>13</v>
      </c>
      <c r="D48" s="23">
        <v>93</v>
      </c>
      <c r="E48" s="23">
        <v>36</v>
      </c>
      <c r="F48" s="24">
        <f t="shared" si="0"/>
        <v>0.38709677419354838</v>
      </c>
      <c r="G48" s="25">
        <v>36</v>
      </c>
      <c r="H48" s="24">
        <f t="shared" si="1"/>
        <v>1</v>
      </c>
      <c r="I48" s="5"/>
      <c r="J48" s="5"/>
    </row>
    <row r="49" spans="1:10" ht="39.5" x14ac:dyDescent="0.35">
      <c r="A49" s="5"/>
      <c r="B49" s="12"/>
      <c r="C49" s="16" t="s">
        <v>11</v>
      </c>
      <c r="D49" s="23">
        <v>144</v>
      </c>
      <c r="E49" s="23">
        <v>44</v>
      </c>
      <c r="F49" s="24">
        <f t="shared" si="0"/>
        <v>0.30555555555555558</v>
      </c>
      <c r="G49" s="25">
        <v>39</v>
      </c>
      <c r="H49" s="24">
        <f t="shared" si="1"/>
        <v>0.88636363636363635</v>
      </c>
      <c r="I49" s="5"/>
      <c r="J49" s="5"/>
    </row>
    <row r="50" spans="1:10" ht="26.5" x14ac:dyDescent="0.35">
      <c r="A50" s="5"/>
      <c r="B50" s="12"/>
      <c r="C50" s="16" t="s">
        <v>41</v>
      </c>
      <c r="D50" s="23">
        <v>10</v>
      </c>
      <c r="E50" s="23">
        <v>0</v>
      </c>
      <c r="F50" s="24">
        <f t="shared" si="0"/>
        <v>0</v>
      </c>
      <c r="G50" s="25">
        <v>0</v>
      </c>
      <c r="H50" s="24" t="e">
        <f t="shared" si="1"/>
        <v>#DIV/0!</v>
      </c>
      <c r="I50" s="5"/>
      <c r="J50" s="5"/>
    </row>
    <row r="51" spans="1:10" x14ac:dyDescent="0.35">
      <c r="A51" s="5"/>
      <c r="B51" s="17" t="s">
        <v>43</v>
      </c>
      <c r="C51" s="16" t="s">
        <v>6</v>
      </c>
      <c r="D51" s="23">
        <v>3</v>
      </c>
      <c r="E51" s="23">
        <v>2</v>
      </c>
      <c r="F51" s="24">
        <f t="shared" si="0"/>
        <v>0.66666666666666663</v>
      </c>
      <c r="G51" s="25">
        <v>2</v>
      </c>
      <c r="H51" s="24">
        <f t="shared" si="1"/>
        <v>1</v>
      </c>
      <c r="I51" s="5"/>
      <c r="J51" s="5"/>
    </row>
    <row r="52" spans="1:10" ht="18" customHeight="1" x14ac:dyDescent="0.35">
      <c r="A52" s="5"/>
      <c r="B52" s="12"/>
      <c r="C52" s="16" t="s">
        <v>12</v>
      </c>
      <c r="D52" s="23">
        <v>2</v>
      </c>
      <c r="E52" s="23">
        <v>2</v>
      </c>
      <c r="F52" s="24">
        <f t="shared" si="0"/>
        <v>1</v>
      </c>
      <c r="G52" s="25">
        <v>2</v>
      </c>
      <c r="H52" s="24">
        <f t="shared" si="1"/>
        <v>1</v>
      </c>
      <c r="I52" s="5"/>
      <c r="J52" s="5"/>
    </row>
    <row r="53" spans="1:10" ht="26.5" x14ac:dyDescent="0.35">
      <c r="A53" s="5"/>
      <c r="B53" s="12"/>
      <c r="C53" s="16" t="s">
        <v>14</v>
      </c>
      <c r="D53" s="23">
        <v>2</v>
      </c>
      <c r="E53" s="23">
        <v>2</v>
      </c>
      <c r="F53" s="24">
        <f t="shared" si="0"/>
        <v>1</v>
      </c>
      <c r="G53" s="25">
        <v>2</v>
      </c>
      <c r="H53" s="24">
        <f t="shared" si="1"/>
        <v>1</v>
      </c>
      <c r="I53" s="5"/>
      <c r="J53" s="5"/>
    </row>
    <row r="54" spans="1:10" ht="26.5" x14ac:dyDescent="0.35">
      <c r="A54" s="5"/>
      <c r="B54" s="12"/>
      <c r="C54" s="16" t="s">
        <v>41</v>
      </c>
      <c r="D54" s="23">
        <v>49</v>
      </c>
      <c r="E54" s="23">
        <v>23</v>
      </c>
      <c r="F54" s="24">
        <f t="shared" si="0"/>
        <v>0.46938775510204084</v>
      </c>
      <c r="G54" s="25">
        <v>236</v>
      </c>
      <c r="H54" s="24">
        <f t="shared" si="1"/>
        <v>10.260869565217391</v>
      </c>
      <c r="I54" s="5"/>
      <c r="J54" s="5"/>
    </row>
    <row r="55" spans="1:10" x14ac:dyDescent="0.35">
      <c r="A55" s="5"/>
      <c r="B55" s="17" t="s">
        <v>44</v>
      </c>
      <c r="C55" s="16" t="s">
        <v>45</v>
      </c>
      <c r="D55" s="23">
        <v>0</v>
      </c>
      <c r="E55" s="23">
        <v>0</v>
      </c>
      <c r="F55" s="24" t="e">
        <f t="shared" si="0"/>
        <v>#DIV/0!</v>
      </c>
      <c r="G55" s="25">
        <v>0</v>
      </c>
      <c r="H55" s="24" t="e">
        <f t="shared" si="1"/>
        <v>#DIV/0!</v>
      </c>
      <c r="I55" s="5"/>
      <c r="J55" s="5"/>
    </row>
    <row r="56" spans="1:10" ht="26.5" x14ac:dyDescent="0.35">
      <c r="A56" s="5"/>
      <c r="B56" s="12"/>
      <c r="C56" s="16" t="s">
        <v>22</v>
      </c>
      <c r="D56" s="23">
        <v>1</v>
      </c>
      <c r="E56" s="23">
        <v>0</v>
      </c>
      <c r="F56" s="24">
        <f t="shared" si="0"/>
        <v>0</v>
      </c>
      <c r="G56" s="25">
        <v>0</v>
      </c>
      <c r="H56" s="24" t="e">
        <f t="shared" si="1"/>
        <v>#DIV/0!</v>
      </c>
      <c r="I56" s="5"/>
      <c r="J56" s="5"/>
    </row>
    <row r="57" spans="1:10" x14ac:dyDescent="0.35">
      <c r="A57" s="5"/>
      <c r="B57" s="12"/>
      <c r="C57" s="16" t="s">
        <v>17</v>
      </c>
      <c r="D57" s="23">
        <v>36</v>
      </c>
      <c r="E57" s="23">
        <v>9</v>
      </c>
      <c r="F57" s="24">
        <f t="shared" si="0"/>
        <v>0.25</v>
      </c>
      <c r="G57" s="25">
        <v>9</v>
      </c>
      <c r="H57" s="24">
        <f t="shared" si="1"/>
        <v>1</v>
      </c>
      <c r="I57" s="5"/>
      <c r="J57" s="5"/>
    </row>
    <row r="58" spans="1:10" x14ac:dyDescent="0.35">
      <c r="A58" s="5"/>
      <c r="B58" s="12"/>
      <c r="C58" s="16" t="s">
        <v>6</v>
      </c>
      <c r="D58" s="23">
        <v>106</v>
      </c>
      <c r="E58" s="23">
        <v>15</v>
      </c>
      <c r="F58" s="24">
        <f t="shared" si="0"/>
        <v>0.14150943396226415</v>
      </c>
      <c r="G58" s="25">
        <v>15</v>
      </c>
      <c r="H58" s="24">
        <f t="shared" si="1"/>
        <v>1</v>
      </c>
      <c r="I58" s="5"/>
      <c r="J58" s="5"/>
    </row>
    <row r="59" spans="1:10" ht="26.5" x14ac:dyDescent="0.35">
      <c r="A59" s="5"/>
      <c r="B59" s="12"/>
      <c r="C59" s="16" t="s">
        <v>14</v>
      </c>
      <c r="D59" s="23">
        <v>89</v>
      </c>
      <c r="E59" s="23">
        <v>29</v>
      </c>
      <c r="F59" s="24">
        <f t="shared" si="0"/>
        <v>0.3258426966292135</v>
      </c>
      <c r="G59" s="25">
        <v>29</v>
      </c>
      <c r="H59" s="24">
        <f t="shared" si="1"/>
        <v>1</v>
      </c>
      <c r="I59" s="5"/>
      <c r="J59" s="5"/>
    </row>
    <row r="60" spans="1:10" ht="26.5" x14ac:dyDescent="0.35">
      <c r="A60" s="5"/>
      <c r="B60" s="12"/>
      <c r="C60" s="16" t="s">
        <v>4</v>
      </c>
      <c r="D60" s="23">
        <v>58</v>
      </c>
      <c r="E60" s="23">
        <v>9</v>
      </c>
      <c r="F60" s="24">
        <f t="shared" si="0"/>
        <v>0.15517241379310345</v>
      </c>
      <c r="G60" s="25">
        <v>9</v>
      </c>
      <c r="H60" s="24">
        <f t="shared" si="1"/>
        <v>1</v>
      </c>
      <c r="I60" s="5"/>
      <c r="J60" s="5"/>
    </row>
    <row r="61" spans="1:10" ht="17.25" customHeight="1" x14ac:dyDescent="0.35">
      <c r="A61" s="5"/>
      <c r="B61" s="12"/>
      <c r="C61" s="16" t="s">
        <v>19</v>
      </c>
      <c r="D61" s="23">
        <v>74</v>
      </c>
      <c r="E61" s="23">
        <v>15</v>
      </c>
      <c r="F61" s="24">
        <f t="shared" si="0"/>
        <v>0.20270270270270271</v>
      </c>
      <c r="G61" s="25">
        <v>15</v>
      </c>
      <c r="H61" s="24">
        <f t="shared" si="1"/>
        <v>1</v>
      </c>
      <c r="I61" s="5"/>
      <c r="J61" s="5"/>
    </row>
    <row r="62" spans="1:10" ht="52.5" x14ac:dyDescent="0.35">
      <c r="A62" s="5"/>
      <c r="B62" s="12"/>
      <c r="C62" s="16" t="s">
        <v>24</v>
      </c>
      <c r="D62" s="23">
        <v>78</v>
      </c>
      <c r="E62" s="23">
        <v>12</v>
      </c>
      <c r="F62" s="24">
        <f t="shared" si="0"/>
        <v>0.15384615384615385</v>
      </c>
      <c r="G62" s="25">
        <v>12</v>
      </c>
      <c r="H62" s="24">
        <f t="shared" si="1"/>
        <v>1</v>
      </c>
      <c r="I62" s="5"/>
      <c r="J62" s="5"/>
    </row>
    <row r="63" spans="1:10" ht="39.5" x14ac:dyDescent="0.35">
      <c r="A63" s="5"/>
      <c r="B63" s="12"/>
      <c r="C63" s="16" t="s">
        <v>11</v>
      </c>
      <c r="D63" s="23">
        <v>3</v>
      </c>
      <c r="E63" s="23">
        <v>0</v>
      </c>
      <c r="F63" s="24">
        <f t="shared" si="0"/>
        <v>0</v>
      </c>
      <c r="G63" s="25">
        <v>0</v>
      </c>
      <c r="H63" s="24" t="e">
        <f t="shared" si="1"/>
        <v>#DIV/0!</v>
      </c>
      <c r="I63" s="5"/>
      <c r="J63" s="5"/>
    </row>
    <row r="64" spans="1:10" ht="26.5" x14ac:dyDescent="0.35">
      <c r="A64" s="5"/>
      <c r="B64" s="12"/>
      <c r="C64" s="11" t="s">
        <v>25</v>
      </c>
      <c r="D64" s="23">
        <v>0</v>
      </c>
      <c r="E64" s="23">
        <v>0</v>
      </c>
      <c r="F64" s="24" t="e">
        <f t="shared" si="0"/>
        <v>#DIV/0!</v>
      </c>
      <c r="G64" s="25">
        <v>0</v>
      </c>
      <c r="H64" s="24" t="e">
        <f t="shared" si="1"/>
        <v>#DIV/0!</v>
      </c>
      <c r="I64" s="5"/>
      <c r="J64" s="5"/>
    </row>
    <row r="65" spans="1:10" x14ac:dyDescent="0.35">
      <c r="A65" s="5"/>
      <c r="B65" s="12"/>
      <c r="C65" s="13"/>
      <c r="D65" s="26">
        <f>SUM(D7:D64)</f>
        <v>3974</v>
      </c>
      <c r="E65" s="26">
        <f>SUM(E7:E64)</f>
        <v>1198</v>
      </c>
      <c r="F65" s="13"/>
      <c r="G65" s="29">
        <f>SUM(G7:G64)</f>
        <v>1394</v>
      </c>
      <c r="H65" s="19"/>
      <c r="I65" s="5"/>
      <c r="J65" s="5"/>
    </row>
    <row r="66" spans="1:10" x14ac:dyDescent="0.35">
      <c r="A66" s="5"/>
      <c r="B66" s="12"/>
      <c r="C66" s="13"/>
      <c r="D66" s="13"/>
      <c r="E66" s="13"/>
      <c r="F66" s="13"/>
      <c r="G66" s="18"/>
      <c r="H66" s="19"/>
      <c r="I66" s="5"/>
      <c r="J66" s="5"/>
    </row>
    <row r="67" spans="1:10" x14ac:dyDescent="0.35">
      <c r="A67" s="5"/>
      <c r="B67" s="12"/>
      <c r="C67" s="13"/>
      <c r="D67" s="13"/>
      <c r="E67" s="13"/>
      <c r="F67" s="13"/>
      <c r="G67" s="18"/>
      <c r="H67" s="19"/>
      <c r="I67" s="5"/>
      <c r="J67" s="5"/>
    </row>
    <row r="68" spans="1:10" x14ac:dyDescent="0.35">
      <c r="A68" s="5"/>
      <c r="B68" s="12"/>
      <c r="C68" s="13"/>
      <c r="D68" s="13"/>
      <c r="E68" s="13"/>
      <c r="F68" s="13"/>
      <c r="G68" s="18"/>
      <c r="H68" s="19"/>
      <c r="I68" s="5"/>
      <c r="J68" s="5"/>
    </row>
    <row r="69" spans="1:10" x14ac:dyDescent="0.35">
      <c r="A69" s="5"/>
      <c r="B69" s="12"/>
      <c r="C69" s="13"/>
      <c r="D69" s="13"/>
      <c r="E69" s="13"/>
      <c r="F69" s="13"/>
      <c r="G69" s="18"/>
      <c r="H69" s="19"/>
      <c r="I69" s="5"/>
      <c r="J69" s="5"/>
    </row>
    <row r="70" spans="1:10" x14ac:dyDescent="0.35">
      <c r="A70" s="5"/>
      <c r="B70" s="12"/>
      <c r="C70" s="13"/>
      <c r="D70" s="13"/>
      <c r="E70" s="13"/>
      <c r="F70" s="13"/>
      <c r="G70" s="18"/>
      <c r="H70" s="19"/>
      <c r="I70" s="5"/>
      <c r="J70" s="5"/>
    </row>
    <row r="71" spans="1:10" x14ac:dyDescent="0.35">
      <c r="A71" s="5"/>
      <c r="B71" s="12"/>
      <c r="C71" s="5"/>
      <c r="D71" s="13"/>
      <c r="E71" s="13"/>
      <c r="F71" s="13"/>
      <c r="G71" s="18"/>
      <c r="H71" s="19"/>
      <c r="I71" s="5"/>
      <c r="J71" s="5"/>
    </row>
    <row r="72" spans="1:10" x14ac:dyDescent="0.35">
      <c r="A72" s="5"/>
      <c r="B72" s="12"/>
      <c r="C72" s="5"/>
      <c r="D72" s="13"/>
      <c r="E72" s="13"/>
      <c r="F72" s="13"/>
      <c r="G72" s="18"/>
      <c r="H72" s="19"/>
      <c r="I72" s="5"/>
      <c r="J72" s="5"/>
    </row>
    <row r="73" spans="1:10" x14ac:dyDescent="0.35">
      <c r="A73" s="5"/>
      <c r="B73" s="12"/>
      <c r="C73" s="5"/>
      <c r="D73" s="13"/>
      <c r="E73" s="13"/>
      <c r="F73" s="13"/>
      <c r="G73" s="18"/>
      <c r="H73" s="19"/>
      <c r="I73" s="5"/>
      <c r="J73" s="5"/>
    </row>
    <row r="74" spans="1:10" x14ac:dyDescent="0.35">
      <c r="A74" s="5"/>
      <c r="B74" s="12"/>
      <c r="C74" s="5"/>
      <c r="D74" s="13"/>
      <c r="E74" s="13"/>
      <c r="F74" s="13"/>
      <c r="G74" s="18"/>
      <c r="H74" s="19"/>
      <c r="I74" s="5"/>
      <c r="J74" s="5"/>
    </row>
    <row r="75" spans="1:10" x14ac:dyDescent="0.35">
      <c r="A75" s="5"/>
      <c r="B75" s="14"/>
      <c r="C75" s="5"/>
      <c r="D75" s="13"/>
      <c r="E75" s="13"/>
      <c r="F75" s="13"/>
      <c r="G75" s="18"/>
      <c r="H75" s="19"/>
      <c r="I75" s="5"/>
      <c r="J75" s="5"/>
    </row>
    <row r="76" spans="1:10" x14ac:dyDescent="0.35">
      <c r="A76" s="5"/>
      <c r="B76" s="28"/>
      <c r="C76" s="5"/>
      <c r="D76" s="13"/>
      <c r="E76" s="13"/>
      <c r="F76" s="13"/>
      <c r="G76" s="18"/>
      <c r="H76" s="19"/>
      <c r="I76" s="5"/>
      <c r="J76" s="5"/>
    </row>
    <row r="77" spans="1:10" x14ac:dyDescent="0.35">
      <c r="A77" s="5"/>
      <c r="B77" s="5"/>
      <c r="C77" s="5"/>
      <c r="D77" s="13"/>
      <c r="E77" s="13"/>
      <c r="F77" s="13"/>
      <c r="G77" s="18"/>
      <c r="H77" s="19"/>
      <c r="I77" s="5"/>
      <c r="J77" s="5"/>
    </row>
    <row r="78" spans="1:10" x14ac:dyDescent="0.35">
      <c r="A78" s="5"/>
      <c r="B78" s="5"/>
      <c r="C78" s="5"/>
      <c r="D78" s="13"/>
      <c r="E78" s="13"/>
      <c r="F78" s="13"/>
      <c r="G78" s="18"/>
      <c r="H78" s="19"/>
      <c r="I78" s="5"/>
      <c r="J78" s="5"/>
    </row>
    <row r="79" spans="1:10" x14ac:dyDescent="0.35">
      <c r="A79" s="5"/>
      <c r="B79" s="5"/>
      <c r="C79" s="5"/>
      <c r="D79" s="13"/>
      <c r="E79" s="13"/>
      <c r="F79" s="13"/>
      <c r="G79" s="18"/>
      <c r="H79" s="19"/>
      <c r="I79" s="5"/>
      <c r="J79" s="5"/>
    </row>
    <row r="80" spans="1:10" x14ac:dyDescent="0.35">
      <c r="A80" s="5"/>
      <c r="B80" s="5"/>
      <c r="C80" s="5"/>
      <c r="D80" s="13"/>
      <c r="E80" s="13"/>
      <c r="F80" s="13"/>
      <c r="G80" s="18"/>
      <c r="H80" s="19"/>
      <c r="I80" s="5"/>
      <c r="J80" s="5"/>
    </row>
    <row r="81" spans="1:10" x14ac:dyDescent="0.35">
      <c r="A81" s="5"/>
      <c r="B81" s="5"/>
      <c r="C81" s="5"/>
      <c r="D81" s="13"/>
      <c r="E81" s="13"/>
      <c r="F81" s="13"/>
      <c r="G81" s="18"/>
      <c r="H81" s="19"/>
      <c r="I81" s="5"/>
      <c r="J81" s="5"/>
    </row>
    <row r="82" spans="1:10" x14ac:dyDescent="0.35">
      <c r="A82" s="5"/>
      <c r="B82" s="5"/>
      <c r="C82" s="5"/>
      <c r="D82" s="13"/>
      <c r="E82" s="13"/>
      <c r="F82" s="13"/>
      <c r="G82" s="18"/>
      <c r="H82" s="19"/>
      <c r="I82" s="5"/>
      <c r="J82" s="5"/>
    </row>
    <row r="83" spans="1:10" x14ac:dyDescent="0.35">
      <c r="G83" s="20"/>
      <c r="H83" s="21"/>
    </row>
    <row r="84" spans="1:10" x14ac:dyDescent="0.35">
      <c r="G84" s="20"/>
      <c r="H84" s="21"/>
    </row>
    <row r="85" spans="1:10" x14ac:dyDescent="0.35">
      <c r="G85" s="20"/>
      <c r="H85" s="21"/>
    </row>
    <row r="86" spans="1:10" x14ac:dyDescent="0.35">
      <c r="G86" s="20"/>
      <c r="H86" s="21"/>
    </row>
    <row r="87" spans="1:10" x14ac:dyDescent="0.35">
      <c r="G87" s="20"/>
      <c r="H87" s="21"/>
    </row>
    <row r="88" spans="1:10" x14ac:dyDescent="0.35">
      <c r="G88" s="20"/>
      <c r="H88" s="21"/>
    </row>
    <row r="89" spans="1:10" x14ac:dyDescent="0.35">
      <c r="G89" s="20"/>
      <c r="H89" s="21"/>
    </row>
    <row r="90" spans="1:10" x14ac:dyDescent="0.35">
      <c r="G90" s="20"/>
      <c r="H90" s="21"/>
    </row>
    <row r="91" spans="1:10" x14ac:dyDescent="0.35">
      <c r="G91" s="20"/>
      <c r="H91" s="21"/>
    </row>
    <row r="92" spans="1:10" x14ac:dyDescent="0.35">
      <c r="G92" s="20"/>
      <c r="H92" s="21"/>
    </row>
    <row r="93" spans="1:10" x14ac:dyDescent="0.35">
      <c r="G93" s="20"/>
      <c r="H93" s="21"/>
    </row>
    <row r="94" spans="1:10" x14ac:dyDescent="0.35">
      <c r="G94" s="20"/>
      <c r="H94" s="21"/>
    </row>
    <row r="95" spans="1:10" x14ac:dyDescent="0.35">
      <c r="G95" s="20"/>
      <c r="H95" s="21"/>
    </row>
    <row r="96" spans="1:10" x14ac:dyDescent="0.35">
      <c r="G96" s="20"/>
      <c r="H96" s="21"/>
    </row>
    <row r="97" spans="2:8" x14ac:dyDescent="0.35">
      <c r="G97" s="20"/>
      <c r="H97" s="21"/>
    </row>
    <row r="98" spans="2:8" x14ac:dyDescent="0.35">
      <c r="G98" s="20"/>
      <c r="H98" s="21"/>
    </row>
    <row r="99" spans="2:8" x14ac:dyDescent="0.35">
      <c r="G99" s="20"/>
      <c r="H99" s="21"/>
    </row>
    <row r="100" spans="2:8" x14ac:dyDescent="0.35">
      <c r="G100" s="20"/>
      <c r="H100" s="21"/>
    </row>
    <row r="101" spans="2:8" x14ac:dyDescent="0.35">
      <c r="G101" s="20"/>
      <c r="H101" s="21"/>
    </row>
    <row r="102" spans="2:8" x14ac:dyDescent="0.35">
      <c r="G102" s="20"/>
      <c r="H102" s="21"/>
    </row>
    <row r="103" spans="2:8" x14ac:dyDescent="0.35">
      <c r="G103" s="20"/>
      <c r="H103" s="21"/>
    </row>
    <row r="104" spans="2:8" x14ac:dyDescent="0.35">
      <c r="G104" s="20"/>
      <c r="H104" s="21"/>
    </row>
    <row r="105" spans="2:8" x14ac:dyDescent="0.35">
      <c r="B105" s="2" t="s">
        <v>3</v>
      </c>
      <c r="G105" s="20"/>
      <c r="H105" s="21"/>
    </row>
    <row r="106" spans="2:8" x14ac:dyDescent="0.35">
      <c r="B106" s="2"/>
      <c r="G106" s="20"/>
      <c r="H106" s="21"/>
    </row>
    <row r="107" spans="2:8" x14ac:dyDescent="0.35">
      <c r="B107" s="2"/>
      <c r="G107" s="20"/>
      <c r="H107" s="21"/>
    </row>
    <row r="108" spans="2:8" x14ac:dyDescent="0.35">
      <c r="B108" s="2"/>
      <c r="G108" s="20"/>
      <c r="H108" s="21"/>
    </row>
    <row r="109" spans="2:8" x14ac:dyDescent="0.35">
      <c r="G109" s="20"/>
      <c r="H109" s="21"/>
    </row>
    <row r="110" spans="2:8" x14ac:dyDescent="0.35">
      <c r="G110" s="20"/>
      <c r="H110" s="21"/>
    </row>
    <row r="111" spans="2:8" x14ac:dyDescent="0.35">
      <c r="G111" s="20"/>
      <c r="H111" s="21"/>
    </row>
    <row r="112" spans="2:8" x14ac:dyDescent="0.35">
      <c r="G112" s="20"/>
      <c r="H112" s="21"/>
    </row>
    <row r="113" spans="7:8" x14ac:dyDescent="0.35">
      <c r="G113" s="22"/>
      <c r="H113" s="20"/>
    </row>
  </sheetData>
  <mergeCells count="1">
    <mergeCell ref="A1:F4"/>
  </mergeCells>
  <pageMargins left="0.7" right="0.7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F55A438CAA749BFA79916C5F1DD64" ma:contentTypeVersion="14" ma:contentTypeDescription="Create a new document." ma:contentTypeScope="" ma:versionID="b8e1856b81077d6d8774cb7b0f53bb52">
  <xsd:schema xmlns:xsd="http://www.w3.org/2001/XMLSchema" xmlns:xs="http://www.w3.org/2001/XMLSchema" xmlns:p="http://schemas.microsoft.com/office/2006/metadata/properties" xmlns:ns1="http://schemas.microsoft.com/sharepoint/v3" xmlns:ns3="20e454f4-3b14-414b-9f0b-a1f1e5573b61" xmlns:ns4="ac5d5c29-9739-4184-85c5-69484fc575aa" targetNamespace="http://schemas.microsoft.com/office/2006/metadata/properties" ma:root="true" ma:fieldsID="d04a8eb74b22302d21f4ef70f57f8d13" ns1:_="" ns3:_="" ns4:_="">
    <xsd:import namespace="http://schemas.microsoft.com/sharepoint/v3"/>
    <xsd:import namespace="20e454f4-3b14-414b-9f0b-a1f1e5573b61"/>
    <xsd:import namespace="ac5d5c29-9739-4184-85c5-69484fc57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454f4-3b14-414b-9f0b-a1f1e5573b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d5c29-9739-4184-85c5-69484fc57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7188424-4229-497C-B9EC-4309B859EF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0e454f4-3b14-414b-9f0b-a1f1e5573b61"/>
    <ds:schemaRef ds:uri="ac5d5c29-9739-4184-85c5-69484fc57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FD368E-EBF5-491C-B465-CAC73148FE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24207F-F2F1-4961-A323-DB767B3DC61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STEDY</vt:lpstr>
      <vt:lpstr>Antelope Union HSD</vt:lpstr>
      <vt:lpstr>Yuma Union HSD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Gardner, Marilyn</dc:creator>
  <cp:lastModifiedBy>Irvin, Samuel</cp:lastModifiedBy>
  <cp:lastPrinted>2017-12-07T22:16:58Z</cp:lastPrinted>
  <dcterms:created xsi:type="dcterms:W3CDTF">2017-09-22T20:11:54Z</dcterms:created>
  <dcterms:modified xsi:type="dcterms:W3CDTF">2020-12-07T15:35:52Z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0x010100228F55A438CAA749BFA79916C5F1DD64</vt:lpwstr>
  </property>
</Properties>
</file>