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I:\CTE\FISMIS\2021 Funds\FY21 CTED\FY21 CTED Annual Report\Tammie Folder\"/>
    </mc:Choice>
  </mc:AlternateContent>
  <xr:revisionPtr revIDLastSave="0" documentId="8_{E97EAC5B-3A33-40FA-82EB-E813BECF6E43}" xr6:coauthVersionLast="45" xr6:coauthVersionMax="45" xr10:uidLastSave="{00000000-0000-0000-0000-000000000000}"/>
  <bookViews>
    <workbookView xWindow="-120" yWindow="-120" windowWidth="20730" windowHeight="11160" firstSheet="3" activeTab="7" xr2:uid="{00000000-000D-0000-FFFF-FFFF00000000}"/>
  </bookViews>
  <sheets>
    <sheet name="MICTED" sheetId="1" r:id="rId1"/>
    <sheet name="Ash Fork Unified " sheetId="2" r:id="rId2"/>
    <sheet name="Bagdad Unified" sheetId="3" r:id="rId3"/>
    <sheet name="Chino Valley Unified " sheetId="8" r:id="rId4"/>
    <sheet name="Humboldt Unified " sheetId="5" r:id="rId5"/>
    <sheet name="Mayer Unified " sheetId="6" r:id="rId6"/>
    <sheet name="Prescott Unified " sheetId="7" r:id="rId7"/>
    <sheet name="Seligman" sheetId="4" r:id="rId8"/>
  </sheets>
  <definedNames>
    <definedName name="_xlnm._FilterDatabase" localSheetId="2" hidden="1">'Bagdad Unified'!$A$2:$J$21</definedName>
    <definedName name="_xlnm._FilterDatabase" localSheetId="3" hidden="1">'Chino Valley Unified '!$A$2:$J$32</definedName>
    <definedName name="_xlnm._FilterDatabase" localSheetId="4" hidden="1">'Humboldt Unified '!$A$1:$J$44</definedName>
    <definedName name="_xlnm._FilterDatabase" localSheetId="6" hidden="1">'Prescott Unified '!$A$2:$J$40</definedName>
    <definedName name="_xlnm._FilterDatabase" localSheetId="7" hidden="1">Seligman!$A$2:$J$7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8" i="1" l="1"/>
  <c r="J94" i="1"/>
  <c r="J91" i="1"/>
  <c r="J88" i="1"/>
  <c r="J85" i="1"/>
  <c r="K82" i="1"/>
  <c r="J81" i="1"/>
  <c r="J78" i="1"/>
  <c r="J75" i="1"/>
  <c r="J72" i="1"/>
  <c r="K69" i="1" s="1"/>
  <c r="J68" i="1"/>
  <c r="J65" i="1"/>
  <c r="J62" i="1"/>
  <c r="J59" i="1"/>
  <c r="J55" i="1"/>
  <c r="J52" i="1"/>
  <c r="J49" i="1"/>
  <c r="K46" i="1"/>
  <c r="J45" i="1"/>
  <c r="J42" i="1"/>
  <c r="J39" i="1"/>
  <c r="J35" i="1"/>
  <c r="J32" i="1"/>
  <c r="J29" i="1"/>
  <c r="J26" i="1"/>
  <c r="J22" i="1"/>
  <c r="K10" i="1" s="1"/>
  <c r="J19" i="1"/>
  <c r="J16" i="1"/>
  <c r="J13" i="1"/>
  <c r="J9" i="1"/>
  <c r="K3" i="1" s="1"/>
  <c r="J6" i="1"/>
  <c r="K23" i="1" l="1"/>
  <c r="K36" i="1"/>
  <c r="K56" i="1"/>
</calcChain>
</file>

<file path=xl/sharedStrings.xml><?xml version="1.0" encoding="utf-8"?>
<sst xmlns="http://schemas.openxmlformats.org/spreadsheetml/2006/main" count="758" uniqueCount="153">
  <si>
    <r>
      <t xml:space="preserve">
</t>
    </r>
    <r>
      <rPr>
        <b/>
        <sz val="8"/>
        <color rgb="FF000000"/>
        <rFont val="Tahoma"/>
        <family val="2"/>
      </rPr>
      <t xml:space="preserve">CTD
</t>
    </r>
    <r>
      <rPr>
        <b/>
        <sz val="8"/>
        <color rgb="FF000000"/>
        <rFont val="Tahoma"/>
        <family val="2"/>
      </rPr>
      <t xml:space="preserve">COUNTY
</t>
    </r>
    <r>
      <rPr>
        <b/>
        <sz val="8"/>
        <color rgb="FF000000"/>
        <rFont val="Tahoma"/>
        <family val="2"/>
      </rPr>
      <t xml:space="preserve">DISTRICT
</t>
    </r>
    <r>
      <rPr>
        <b/>
        <sz val="8"/>
        <color rgb="FF000000"/>
        <rFont val="Tahoma"/>
        <family val="2"/>
      </rPr>
      <t xml:space="preserve">SCHOOL
</t>
    </r>
  </si>
  <si>
    <r>
      <rPr>
        <b/>
        <sz val="8"/>
        <color rgb="FF000000"/>
        <rFont val="Tahoma"/>
        <family val="2"/>
      </rPr>
      <t>130231</t>
    </r>
    <r>
      <rPr>
        <b/>
        <sz val="8"/>
        <color rgb="FF000000"/>
        <rFont val="Tahoma"/>
        <family val="2"/>
      </rPr>
      <t xml:space="preserve"> SCH: </t>
    </r>
    <r>
      <rPr>
        <b/>
        <sz val="8"/>
        <color rgb="FF000000"/>
        <rFont val="Tahoma"/>
        <family val="2"/>
      </rPr>
      <t xml:space="preserve">202
</t>
    </r>
    <r>
      <rPr>
        <b/>
        <sz val="8"/>
        <color rgb="FF000000"/>
        <rFont val="Tahoma"/>
        <family val="2"/>
      </rPr>
      <t xml:space="preserve">YAVAPAI
</t>
    </r>
    <r>
      <rPr>
        <b/>
        <sz val="8"/>
        <color rgb="FF000000"/>
        <rFont val="Tahoma"/>
        <family val="2"/>
      </rPr>
      <t xml:space="preserve">Ash Fork Joint Unified District
</t>
    </r>
    <r>
      <rPr>
        <b/>
        <sz val="8"/>
        <color rgb="FF000000"/>
        <rFont val="Tahoma"/>
        <family val="2"/>
      </rPr>
      <t>Ash Fork High School</t>
    </r>
  </si>
  <si>
    <r>
      <rPr>
        <b/>
        <sz val="7"/>
        <color rgb="FFFFFFFF"/>
        <rFont val="Tahoma"/>
        <family val="2"/>
      </rPr>
      <t xml:space="preserve">Program Title
</t>
    </r>
    <r>
      <rPr>
        <b/>
        <sz val="7"/>
        <color rgb="FFFFFFFF"/>
        <rFont val="Tahoma"/>
        <family val="2"/>
      </rPr>
      <t xml:space="preserve">Program #
</t>
    </r>
    <r>
      <rPr>
        <b/>
        <sz val="7"/>
        <color rgb="FFFFFFFF"/>
        <rFont val="Tahoma"/>
        <family val="2"/>
      </rPr>
      <t>CTED Funding Eligible Status</t>
    </r>
  </si>
  <si>
    <t>Course Title</t>
  </si>
  <si>
    <t>Term</t>
  </si>
  <si>
    <t>Period</t>
  </si>
  <si>
    <t>09</t>
  </si>
  <si>
    <t>10</t>
  </si>
  <si>
    <t>11</t>
  </si>
  <si>
    <t>12</t>
  </si>
  <si>
    <t>Total</t>
  </si>
  <si>
    <r>
      <rPr>
        <sz val="10"/>
        <color rgb="FFFFFFFF"/>
        <rFont val="Tahoma"/>
        <family val="2"/>
      </rPr>
      <t xml:space="preserve">Welding Technologies (NT-F)
</t>
    </r>
    <r>
      <rPr>
        <sz val="10"/>
        <color rgb="FFFFFFFF"/>
        <rFont val="Tahoma"/>
        <family val="2"/>
      </rPr>
      <t xml:space="preserve">48050800
</t>
    </r>
    <r>
      <rPr>
        <sz val="10"/>
        <color rgb="FFFFFFFF"/>
        <rFont val="Tahoma"/>
        <family val="2"/>
      </rPr>
      <t>Eligible</t>
    </r>
  </si>
  <si>
    <t/>
  </si>
  <si>
    <r>
      <rPr>
        <sz val="7"/>
        <color rgb="FF000000"/>
        <rFont val="Tahoma"/>
        <family val="2"/>
      </rPr>
      <t xml:space="preserve">Welding Technologies I
</t>
    </r>
    <r>
      <rPr>
        <sz val="7"/>
        <color rgb="FF000000"/>
        <rFont val="Tahoma"/>
        <family val="2"/>
      </rPr>
      <t>48050810</t>
    </r>
  </si>
  <si>
    <t>1</t>
  </si>
  <si>
    <t>3</t>
  </si>
  <si>
    <t>5</t>
  </si>
  <si>
    <r>
      <rPr>
        <b/>
        <sz val="8"/>
        <color rgb="FF000000"/>
        <rFont val="Tahoma"/>
        <family val="2"/>
      </rPr>
      <t>130220</t>
    </r>
    <r>
      <rPr>
        <b/>
        <sz val="8"/>
        <color rgb="FF000000"/>
        <rFont val="Tahoma"/>
        <family val="2"/>
      </rPr>
      <t xml:space="preserve"> SCH: </t>
    </r>
    <r>
      <rPr>
        <b/>
        <sz val="8"/>
        <color rgb="FF000000"/>
        <rFont val="Tahoma"/>
        <family val="2"/>
      </rPr>
      <t xml:space="preserve">202
</t>
    </r>
    <r>
      <rPr>
        <b/>
        <sz val="8"/>
        <color rgb="FF000000"/>
        <rFont val="Tahoma"/>
        <family val="2"/>
      </rPr>
      <t xml:space="preserve">YAVAPAI
</t>
    </r>
    <r>
      <rPr>
        <b/>
        <sz val="8"/>
        <color rgb="FF000000"/>
        <rFont val="Tahoma"/>
        <family val="2"/>
      </rPr>
      <t xml:space="preserve">Bagdad Unified District
</t>
    </r>
    <r>
      <rPr>
        <b/>
        <sz val="8"/>
        <color rgb="FF000000"/>
        <rFont val="Tahoma"/>
        <family val="2"/>
      </rPr>
      <t>Bagdad Middle / Senior High School</t>
    </r>
  </si>
  <si>
    <r>
      <rPr>
        <sz val="10"/>
        <color rgb="FFFFFFFF"/>
        <rFont val="Tahoma"/>
        <family val="2"/>
      </rPr>
      <t xml:space="preserve">Culinary Arts (NT-F)
</t>
    </r>
    <r>
      <rPr>
        <sz val="10"/>
        <color rgb="FFFFFFFF"/>
        <rFont val="Tahoma"/>
        <family val="2"/>
      </rPr>
      <t xml:space="preserve">12050000
</t>
    </r>
    <r>
      <rPr>
        <sz val="10"/>
        <color rgb="FFFFFFFF"/>
        <rFont val="Tahoma"/>
        <family val="2"/>
      </rPr>
      <t>Eligible</t>
    </r>
  </si>
  <si>
    <r>
      <rPr>
        <sz val="7"/>
        <color rgb="FF000000"/>
        <rFont val="Tahoma"/>
        <family val="2"/>
      </rPr>
      <t xml:space="preserve">Culinary Arts I
</t>
    </r>
    <r>
      <rPr>
        <sz val="7"/>
        <color rgb="FF000000"/>
        <rFont val="Tahoma"/>
        <family val="2"/>
      </rPr>
      <t>12050010</t>
    </r>
  </si>
  <si>
    <t>P6</t>
  </si>
  <si>
    <r>
      <rPr>
        <sz val="7"/>
        <color rgb="FF000000"/>
        <rFont val="Tahoma"/>
        <family val="2"/>
      </rPr>
      <t xml:space="preserve">Culinary Arts II
</t>
    </r>
    <r>
      <rPr>
        <sz val="7"/>
        <color rgb="FF000000"/>
        <rFont val="Tahoma"/>
        <family val="2"/>
      </rPr>
      <t>12050020</t>
    </r>
  </si>
  <si>
    <t>P3</t>
  </si>
  <si>
    <r>
      <rPr>
        <sz val="7"/>
        <color rgb="FF000000"/>
        <rFont val="Tahoma"/>
        <family val="2"/>
      </rPr>
      <t xml:space="preserve">Culinary Arts III
</t>
    </r>
    <r>
      <rPr>
        <sz val="7"/>
        <color rgb="FF000000"/>
        <rFont val="Tahoma"/>
        <family val="2"/>
      </rPr>
      <t>12050025</t>
    </r>
  </si>
  <si>
    <t>P1</t>
  </si>
  <si>
    <r>
      <rPr>
        <sz val="10"/>
        <color rgb="FFFFFFFF"/>
        <rFont val="Tahoma"/>
        <family val="2"/>
      </rPr>
      <t xml:space="preserve">Construction Technologies (NT-F)
</t>
    </r>
    <r>
      <rPr>
        <sz val="10"/>
        <color rgb="FFFFFFFF"/>
        <rFont val="Tahoma"/>
        <family val="2"/>
      </rPr>
      <t xml:space="preserve">46040020
</t>
    </r>
    <r>
      <rPr>
        <sz val="10"/>
        <color rgb="FFFFFFFF"/>
        <rFont val="Tahoma"/>
        <family val="2"/>
      </rPr>
      <t>Eligible</t>
    </r>
  </si>
  <si>
    <r>
      <rPr>
        <sz val="7"/>
        <color rgb="FF000000"/>
        <rFont val="Tahoma"/>
        <family val="2"/>
      </rPr>
      <t xml:space="preserve">Construction Technologies II
</t>
    </r>
    <r>
      <rPr>
        <sz val="7"/>
        <color rgb="FF000000"/>
        <rFont val="Tahoma"/>
        <family val="2"/>
      </rPr>
      <t>46040020</t>
    </r>
  </si>
  <si>
    <r>
      <rPr>
        <sz val="10"/>
        <color rgb="FFFFFFFF"/>
        <rFont val="Tahoma"/>
        <family val="2"/>
      </rPr>
      <t xml:space="preserve">Carpentry (NT-F)
</t>
    </r>
    <r>
      <rPr>
        <sz val="10"/>
        <color rgb="FFFFFFFF"/>
        <rFont val="Tahoma"/>
        <family val="2"/>
      </rPr>
      <t xml:space="preserve">46040030
</t>
    </r>
    <r>
      <rPr>
        <sz val="10"/>
        <color rgb="FFFFFFFF"/>
        <rFont val="Tahoma"/>
        <family val="2"/>
      </rPr>
      <t>Eligible</t>
    </r>
  </si>
  <si>
    <r>
      <rPr>
        <sz val="7"/>
        <color rgb="FF000000"/>
        <rFont val="Tahoma"/>
        <family val="2"/>
      </rPr>
      <t xml:space="preserve">Carpentry I
</t>
    </r>
    <r>
      <rPr>
        <sz val="7"/>
        <color rgb="FF000000"/>
        <rFont val="Tahoma"/>
        <family val="2"/>
      </rPr>
      <t>46040012</t>
    </r>
  </si>
  <si>
    <r>
      <rPr>
        <sz val="7"/>
        <color rgb="FF000000"/>
        <rFont val="Tahoma"/>
        <family val="2"/>
      </rPr>
      <t xml:space="preserve">Welding Technologies II
</t>
    </r>
    <r>
      <rPr>
        <sz val="7"/>
        <color rgb="FF000000"/>
        <rFont val="Tahoma"/>
        <family val="2"/>
      </rPr>
      <t>48050820</t>
    </r>
  </si>
  <si>
    <r>
      <rPr>
        <sz val="7"/>
        <color rgb="FF000000"/>
        <rFont val="Tahoma"/>
        <family val="2"/>
      </rPr>
      <t xml:space="preserve">Welding Technologies III
</t>
    </r>
    <r>
      <rPr>
        <sz val="7"/>
        <color rgb="FF000000"/>
        <rFont val="Tahoma"/>
        <family val="2"/>
      </rPr>
      <t>48050825</t>
    </r>
  </si>
  <si>
    <r>
      <rPr>
        <sz val="10"/>
        <color rgb="FFFFFFFF"/>
        <rFont val="Tahoma"/>
        <family val="2"/>
      </rPr>
      <t xml:space="preserve">Business Management
</t>
    </r>
    <r>
      <rPr>
        <sz val="10"/>
        <color rgb="FFFFFFFF"/>
        <rFont val="Tahoma"/>
        <family val="2"/>
      </rPr>
      <t xml:space="preserve">52020000
</t>
    </r>
    <r>
      <rPr>
        <sz val="10"/>
        <color rgb="FFFFFFFF"/>
        <rFont val="Tahoma"/>
        <family val="2"/>
      </rPr>
      <t>Eligible</t>
    </r>
  </si>
  <si>
    <r>
      <rPr>
        <sz val="7"/>
        <color rgb="FF000000"/>
        <rFont val="Tahoma"/>
        <family val="2"/>
      </rPr>
      <t xml:space="preserve">Business Management I
</t>
    </r>
    <r>
      <rPr>
        <sz val="7"/>
        <color rgb="FF000000"/>
        <rFont val="Tahoma"/>
        <family val="2"/>
      </rPr>
      <t>52020010</t>
    </r>
  </si>
  <si>
    <r>
      <rPr>
        <b/>
        <sz val="8"/>
        <color rgb="FF000000"/>
        <rFont val="Tahoma"/>
        <family val="2"/>
      </rPr>
      <t>130251</t>
    </r>
    <r>
      <rPr>
        <b/>
        <sz val="8"/>
        <color rgb="FF000000"/>
        <rFont val="Tahoma"/>
        <family val="2"/>
      </rPr>
      <t xml:space="preserve"> SCH: </t>
    </r>
    <r>
      <rPr>
        <b/>
        <sz val="8"/>
        <color rgb="FF000000"/>
        <rFont val="Tahoma"/>
        <family val="2"/>
      </rPr>
      <t xml:space="preserve">203
</t>
    </r>
    <r>
      <rPr>
        <b/>
        <sz val="8"/>
        <color rgb="FF000000"/>
        <rFont val="Tahoma"/>
        <family val="2"/>
      </rPr>
      <t xml:space="preserve">YAVAPAI
</t>
    </r>
    <r>
      <rPr>
        <b/>
        <sz val="8"/>
        <color rgb="FF000000"/>
        <rFont val="Tahoma"/>
        <family val="2"/>
      </rPr>
      <t xml:space="preserve">Chino Valley Unified District
</t>
    </r>
    <r>
      <rPr>
        <b/>
        <sz val="8"/>
        <color rgb="FF000000"/>
        <rFont val="Tahoma"/>
        <family val="2"/>
      </rPr>
      <t>Chino Valley High School</t>
    </r>
  </si>
  <si>
    <r>
      <rPr>
        <sz val="10"/>
        <color rgb="FFFFFFFF"/>
        <rFont val="Tahoma"/>
        <family val="2"/>
      </rPr>
      <t xml:space="preserve">Agriscience (NT-F)
</t>
    </r>
    <r>
      <rPr>
        <sz val="10"/>
        <color rgb="FFFFFFFF"/>
        <rFont val="Tahoma"/>
        <family val="2"/>
      </rPr>
      <t xml:space="preserve">01000000
</t>
    </r>
    <r>
      <rPr>
        <sz val="10"/>
        <color rgb="FFFFFFFF"/>
        <rFont val="Tahoma"/>
        <family val="2"/>
      </rPr>
      <t>Eligible</t>
    </r>
  </si>
  <si>
    <r>
      <rPr>
        <sz val="7"/>
        <color rgb="FF000000"/>
        <rFont val="Tahoma"/>
        <family val="2"/>
      </rPr>
      <t xml:space="preserve">AgriScience I
</t>
    </r>
    <r>
      <rPr>
        <sz val="7"/>
        <color rgb="FF000000"/>
        <rFont val="Tahoma"/>
        <family val="2"/>
      </rPr>
      <t>01000010</t>
    </r>
  </si>
  <si>
    <t>1-Chino Valley High School-R1D1</t>
  </si>
  <si>
    <t>2-Chino Valley High School-R1D1</t>
  </si>
  <si>
    <t>5-Chino Valley High School-R1D1</t>
  </si>
  <si>
    <t>6-Chino Valley High School-R1D1</t>
  </si>
  <si>
    <r>
      <rPr>
        <sz val="7"/>
        <color rgb="FF000000"/>
        <rFont val="Tahoma"/>
        <family val="2"/>
      </rPr>
      <t xml:space="preserve">AgriScience II
</t>
    </r>
    <r>
      <rPr>
        <sz val="7"/>
        <color rgb="FF000000"/>
        <rFont val="Tahoma"/>
        <family val="2"/>
      </rPr>
      <t>01000020</t>
    </r>
  </si>
  <si>
    <t>3-Chino Valley High School-R1D1</t>
  </si>
  <si>
    <r>
      <rPr>
        <sz val="10"/>
        <color rgb="FFFFFFFF"/>
        <rFont val="Tahoma"/>
        <family val="2"/>
      </rPr>
      <t xml:space="preserve">Agribusiness Systems  (NT-F)
</t>
    </r>
    <r>
      <rPr>
        <sz val="10"/>
        <color rgb="FFFFFFFF"/>
        <rFont val="Tahoma"/>
        <family val="2"/>
      </rPr>
      <t xml:space="preserve">01010090
</t>
    </r>
    <r>
      <rPr>
        <sz val="10"/>
        <color rgb="FFFFFFFF"/>
        <rFont val="Tahoma"/>
        <family val="2"/>
      </rPr>
      <t>Eligible</t>
    </r>
  </si>
  <si>
    <r>
      <rPr>
        <sz val="7"/>
        <color rgb="FF000000"/>
        <rFont val="Tahoma"/>
        <family val="2"/>
      </rPr>
      <t xml:space="preserve">Agribusiness Internship
</t>
    </r>
    <r>
      <rPr>
        <sz val="7"/>
        <color rgb="FF000000"/>
        <rFont val="Tahoma"/>
        <family val="2"/>
      </rPr>
      <t>01010075</t>
    </r>
  </si>
  <si>
    <t>7-Chino Valley High School-R1D1</t>
  </si>
  <si>
    <r>
      <rPr>
        <sz val="7"/>
        <color rgb="FF000000"/>
        <rFont val="Tahoma"/>
        <family val="2"/>
      </rPr>
      <t xml:space="preserve">Agribusiness Systems III
</t>
    </r>
    <r>
      <rPr>
        <sz val="7"/>
        <color rgb="FF000000"/>
        <rFont val="Tahoma"/>
        <family val="2"/>
      </rPr>
      <t>01010090</t>
    </r>
  </si>
  <si>
    <t>4-Chino Valley High School-R1D1</t>
  </si>
  <si>
    <r>
      <rPr>
        <sz val="7"/>
        <color rgb="FF000000"/>
        <rFont val="Tahoma"/>
        <family val="2"/>
      </rPr>
      <t xml:space="preserve">Agribusiness Systems IV
</t>
    </r>
    <r>
      <rPr>
        <sz val="7"/>
        <color rgb="FF000000"/>
        <rFont val="Tahoma"/>
        <family val="2"/>
      </rPr>
      <t>01010095</t>
    </r>
  </si>
  <si>
    <r>
      <rPr>
        <sz val="10"/>
        <color rgb="FFFFFFFF"/>
        <rFont val="Tahoma"/>
        <family val="2"/>
      </rPr>
      <t xml:space="preserve">Network Security
</t>
    </r>
    <r>
      <rPr>
        <sz val="10"/>
        <color rgb="FFFFFFFF"/>
        <rFont val="Tahoma"/>
        <family val="2"/>
      </rPr>
      <t xml:space="preserve">15120030
</t>
    </r>
    <r>
      <rPr>
        <sz val="10"/>
        <color rgb="FFFFFFFF"/>
        <rFont val="Tahoma"/>
        <family val="2"/>
      </rPr>
      <t>Eligible</t>
    </r>
  </si>
  <si>
    <r>
      <rPr>
        <sz val="7"/>
        <color rgb="FF000000"/>
        <rFont val="Tahoma"/>
        <family val="2"/>
      </rPr>
      <t xml:space="preserve">Network Security I
</t>
    </r>
    <r>
      <rPr>
        <sz val="7"/>
        <color rgb="FF000000"/>
        <rFont val="Tahoma"/>
        <family val="2"/>
      </rPr>
      <t>15120012</t>
    </r>
  </si>
  <si>
    <r>
      <rPr>
        <sz val="7"/>
        <color rgb="FF000000"/>
        <rFont val="Tahoma"/>
        <family val="2"/>
      </rPr>
      <t xml:space="preserve">Network Security II
</t>
    </r>
    <r>
      <rPr>
        <sz val="7"/>
        <color rgb="FF000000"/>
        <rFont val="Tahoma"/>
        <family val="2"/>
      </rPr>
      <t>15120030</t>
    </r>
  </si>
  <si>
    <r>
      <rPr>
        <sz val="10"/>
        <color rgb="FFFFFFFF"/>
        <rFont val="Tahoma"/>
        <family val="2"/>
      </rPr>
      <t xml:space="preserve">Architectural Drafting (NT-F)
</t>
    </r>
    <r>
      <rPr>
        <sz val="10"/>
        <color rgb="FFFFFFFF"/>
        <rFont val="Tahoma"/>
        <family val="2"/>
      </rPr>
      <t xml:space="preserve">15130020
</t>
    </r>
    <r>
      <rPr>
        <sz val="10"/>
        <color rgb="FFFFFFFF"/>
        <rFont val="Tahoma"/>
        <family val="2"/>
      </rPr>
      <t>Eligible</t>
    </r>
  </si>
  <si>
    <r>
      <rPr>
        <sz val="7"/>
        <color rgb="FF000000"/>
        <rFont val="Tahoma"/>
        <family val="2"/>
      </rPr>
      <t xml:space="preserve">Architectural Drafting I
</t>
    </r>
    <r>
      <rPr>
        <sz val="7"/>
        <color rgb="FF000000"/>
        <rFont val="Tahoma"/>
        <family val="2"/>
      </rPr>
      <t>15130011</t>
    </r>
  </si>
  <si>
    <r>
      <rPr>
        <sz val="7"/>
        <color rgb="FF000000"/>
        <rFont val="Tahoma"/>
        <family val="2"/>
      </rPr>
      <t xml:space="preserve">Architectural Drafting II
</t>
    </r>
    <r>
      <rPr>
        <sz val="7"/>
        <color rgb="FF000000"/>
        <rFont val="Tahoma"/>
        <family val="2"/>
      </rPr>
      <t>15130020</t>
    </r>
  </si>
  <si>
    <r>
      <rPr>
        <sz val="10"/>
        <color rgb="FFFFFFFF"/>
        <rFont val="Tahoma"/>
        <family val="2"/>
      </rPr>
      <t xml:space="preserve">Bioscience
</t>
    </r>
    <r>
      <rPr>
        <sz val="10"/>
        <color rgb="FFFFFFFF"/>
        <rFont val="Tahoma"/>
        <family val="2"/>
      </rPr>
      <t xml:space="preserve">41010000
</t>
    </r>
    <r>
      <rPr>
        <sz val="10"/>
        <color rgb="FFFFFFFF"/>
        <rFont val="Tahoma"/>
        <family val="2"/>
      </rPr>
      <t>Eligible</t>
    </r>
  </si>
  <si>
    <r>
      <rPr>
        <sz val="7"/>
        <color rgb="FF000000"/>
        <rFont val="Tahoma"/>
        <family val="2"/>
      </rPr>
      <t xml:space="preserve">Bioscience I
</t>
    </r>
    <r>
      <rPr>
        <sz val="7"/>
        <color rgb="FF000000"/>
        <rFont val="Tahoma"/>
        <family val="2"/>
      </rPr>
      <t>41010010</t>
    </r>
  </si>
  <si>
    <r>
      <rPr>
        <sz val="7"/>
        <color rgb="FF000000"/>
        <rFont val="Tahoma"/>
        <family val="2"/>
      </rPr>
      <t xml:space="preserve">Bioscience II
</t>
    </r>
    <r>
      <rPr>
        <sz val="7"/>
        <color rgb="FF000000"/>
        <rFont val="Tahoma"/>
        <family val="2"/>
      </rPr>
      <t>41010020</t>
    </r>
  </si>
  <si>
    <r>
      <rPr>
        <sz val="10"/>
        <color rgb="FFFFFFFF"/>
        <rFont val="Tahoma"/>
        <family val="2"/>
      </rPr>
      <t xml:space="preserve">Automotive Technologies (NT-F)
</t>
    </r>
    <r>
      <rPr>
        <sz val="10"/>
        <color rgb="FFFFFFFF"/>
        <rFont val="Tahoma"/>
        <family val="2"/>
      </rPr>
      <t xml:space="preserve">47060020
</t>
    </r>
    <r>
      <rPr>
        <sz val="10"/>
        <color rgb="FFFFFFFF"/>
        <rFont val="Tahoma"/>
        <family val="2"/>
      </rPr>
      <t>Eligible</t>
    </r>
  </si>
  <si>
    <r>
      <rPr>
        <sz val="7"/>
        <color rgb="FF000000"/>
        <rFont val="Tahoma"/>
        <family val="2"/>
      </rPr>
      <t xml:space="preserve">Automotive Technologies I
</t>
    </r>
    <r>
      <rPr>
        <sz val="7"/>
        <color rgb="FF000000"/>
        <rFont val="Tahoma"/>
        <family val="2"/>
      </rPr>
      <t>47060011</t>
    </r>
  </si>
  <si>
    <r>
      <rPr>
        <sz val="7"/>
        <color rgb="FF000000"/>
        <rFont val="Tahoma"/>
        <family val="2"/>
      </rPr>
      <t xml:space="preserve">Automotive Technologies III
</t>
    </r>
    <r>
      <rPr>
        <sz val="7"/>
        <color rgb="FF000000"/>
        <rFont val="Tahoma"/>
        <family val="2"/>
      </rPr>
      <t>47060025</t>
    </r>
  </si>
  <si>
    <r>
      <rPr>
        <sz val="10"/>
        <color rgb="FFFFFFFF"/>
        <rFont val="Tahoma"/>
        <family val="2"/>
      </rPr>
      <t xml:space="preserve">Automotive Collision Repair (NT-F)
</t>
    </r>
    <r>
      <rPr>
        <sz val="10"/>
        <color rgb="FFFFFFFF"/>
        <rFont val="Tahoma"/>
        <family val="2"/>
      </rPr>
      <t xml:space="preserve">47060030
</t>
    </r>
    <r>
      <rPr>
        <sz val="10"/>
        <color rgb="FFFFFFFF"/>
        <rFont val="Tahoma"/>
        <family val="2"/>
      </rPr>
      <t>Eligible</t>
    </r>
  </si>
  <si>
    <r>
      <rPr>
        <sz val="10"/>
        <color rgb="FFFFFFFF"/>
        <rFont val="Tahoma"/>
        <family val="2"/>
      </rPr>
      <t xml:space="preserve">Aviation Technology   (NT-F)
</t>
    </r>
    <r>
      <rPr>
        <sz val="10"/>
        <color rgb="FFFFFFFF"/>
        <rFont val="Tahoma"/>
        <family val="2"/>
      </rPr>
      <t xml:space="preserve">49010100
</t>
    </r>
    <r>
      <rPr>
        <sz val="10"/>
        <color rgb="FFFFFFFF"/>
        <rFont val="Tahoma"/>
        <family val="2"/>
      </rPr>
      <t>Eligible</t>
    </r>
  </si>
  <si>
    <r>
      <rPr>
        <sz val="10"/>
        <color rgb="FFFFFFFF"/>
        <rFont val="Tahoma"/>
        <family val="2"/>
      </rPr>
      <t xml:space="preserve">Sports Medicine and Rehabilitation (NT-M)
</t>
    </r>
    <r>
      <rPr>
        <sz val="10"/>
        <color rgb="FFFFFFFF"/>
        <rFont val="Tahoma"/>
        <family val="2"/>
      </rPr>
      <t xml:space="preserve">51080050
</t>
    </r>
    <r>
      <rPr>
        <sz val="10"/>
        <color rgb="FFFFFFFF"/>
        <rFont val="Tahoma"/>
        <family val="2"/>
      </rPr>
      <t>Eligible</t>
    </r>
  </si>
  <si>
    <r>
      <rPr>
        <sz val="7"/>
        <color rgb="FF000000"/>
        <rFont val="Tahoma"/>
        <family val="2"/>
      </rPr>
      <t xml:space="preserve">Sports Medicine and Rehabilitation I
</t>
    </r>
    <r>
      <rPr>
        <sz val="7"/>
        <color rgb="FF000000"/>
        <rFont val="Tahoma"/>
        <family val="2"/>
      </rPr>
      <t>51080014</t>
    </r>
  </si>
  <si>
    <r>
      <rPr>
        <sz val="7"/>
        <color rgb="FF000000"/>
        <rFont val="Tahoma"/>
        <family val="2"/>
      </rPr>
      <t xml:space="preserve">Sports Medicine and Rehabilitation II
</t>
    </r>
    <r>
      <rPr>
        <sz val="7"/>
        <color rgb="FF000000"/>
        <rFont val="Tahoma"/>
        <family val="2"/>
      </rPr>
      <t>51080050</t>
    </r>
  </si>
  <si>
    <r>
      <rPr>
        <sz val="7"/>
        <color rgb="FF000000"/>
        <rFont val="Tahoma"/>
        <family val="2"/>
      </rPr>
      <t xml:space="preserve">Sports Medicine and Rehabilitation III
</t>
    </r>
    <r>
      <rPr>
        <sz val="7"/>
        <color rgb="FF000000"/>
        <rFont val="Tahoma"/>
        <family val="2"/>
      </rPr>
      <t>51080055</t>
    </r>
  </si>
  <si>
    <r>
      <rPr>
        <sz val="10"/>
        <color rgb="FFFFFFFF"/>
        <rFont val="Tahoma"/>
        <family val="2"/>
      </rPr>
      <t xml:space="preserve">Nursing Services (NT-M)
</t>
    </r>
    <r>
      <rPr>
        <sz val="10"/>
        <color rgb="FFFFFFFF"/>
        <rFont val="Tahoma"/>
        <family val="2"/>
      </rPr>
      <t xml:space="preserve">51390000
</t>
    </r>
    <r>
      <rPr>
        <sz val="10"/>
        <color rgb="FFFFFFFF"/>
        <rFont val="Tahoma"/>
        <family val="2"/>
      </rPr>
      <t>Eligible</t>
    </r>
  </si>
  <si>
    <r>
      <rPr>
        <sz val="7"/>
        <color rgb="FF000000"/>
        <rFont val="Tahoma"/>
        <family val="2"/>
      </rPr>
      <t xml:space="preserve">Nursing Services I
</t>
    </r>
    <r>
      <rPr>
        <sz val="7"/>
        <color rgb="FF000000"/>
        <rFont val="Tahoma"/>
        <family val="2"/>
      </rPr>
      <t>51390010</t>
    </r>
  </si>
  <si>
    <r>
      <rPr>
        <sz val="10"/>
        <color rgb="FFFFFFFF"/>
        <rFont val="Tahoma"/>
        <family val="2"/>
      </rPr>
      <t xml:space="preserve">Digital Communication
</t>
    </r>
    <r>
      <rPr>
        <sz val="10"/>
        <color rgb="FFFFFFFF"/>
        <rFont val="Tahoma"/>
        <family val="2"/>
      </rPr>
      <t xml:space="preserve">10020040
</t>
    </r>
    <r>
      <rPr>
        <sz val="10"/>
        <color rgb="FFFFFFFF"/>
        <rFont val="Tahoma"/>
        <family val="2"/>
      </rPr>
      <t>Eligible</t>
    </r>
  </si>
  <si>
    <r>
      <rPr>
        <sz val="7"/>
        <color rgb="FF000000"/>
        <rFont val="Tahoma"/>
        <family val="2"/>
      </rPr>
      <t xml:space="preserve">Digital Communication I
</t>
    </r>
    <r>
      <rPr>
        <sz val="7"/>
        <color rgb="FF000000"/>
        <rFont val="Tahoma"/>
        <family val="2"/>
      </rPr>
      <t>10020013</t>
    </r>
  </si>
  <si>
    <t>4</t>
  </si>
  <si>
    <r>
      <rPr>
        <sz val="7"/>
        <color rgb="FF000000"/>
        <rFont val="Tahoma"/>
        <family val="2"/>
      </rPr>
      <t xml:space="preserve">Digital Communication II
</t>
    </r>
    <r>
      <rPr>
        <sz val="7"/>
        <color rgb="FF000000"/>
        <rFont val="Tahoma"/>
        <family val="2"/>
      </rPr>
      <t>10020040</t>
    </r>
  </si>
  <si>
    <r>
      <rPr>
        <sz val="10"/>
        <color rgb="FFFFFFFF"/>
        <rFont val="Tahoma"/>
        <family val="2"/>
      </rPr>
      <t xml:space="preserve">Film and TV Production (NT-F)
</t>
    </r>
    <r>
      <rPr>
        <sz val="10"/>
        <color rgb="FFFFFFFF"/>
        <rFont val="Tahoma"/>
        <family val="2"/>
      </rPr>
      <t xml:space="preserve">10020090
</t>
    </r>
    <r>
      <rPr>
        <sz val="10"/>
        <color rgb="FFFFFFFF"/>
        <rFont val="Tahoma"/>
        <family val="2"/>
      </rPr>
      <t>Eligible</t>
    </r>
  </si>
  <si>
    <r>
      <rPr>
        <sz val="7"/>
        <color rgb="FF000000"/>
        <rFont val="Tahoma"/>
        <family val="2"/>
      </rPr>
      <t xml:space="preserve">Film and TV Production I
</t>
    </r>
    <r>
      <rPr>
        <sz val="7"/>
        <color rgb="FF000000"/>
        <rFont val="Tahoma"/>
        <family val="2"/>
      </rPr>
      <t>10020016</t>
    </r>
  </si>
  <si>
    <t>6</t>
  </si>
  <si>
    <t>7</t>
  </si>
  <si>
    <r>
      <rPr>
        <sz val="7"/>
        <color rgb="FF000000"/>
        <rFont val="Tahoma"/>
        <family val="2"/>
      </rPr>
      <t xml:space="preserve">Film and TV Production II
</t>
    </r>
    <r>
      <rPr>
        <sz val="7"/>
        <color rgb="FF000000"/>
        <rFont val="Tahoma"/>
        <family val="2"/>
      </rPr>
      <t>10020090</t>
    </r>
  </si>
  <si>
    <t>2</t>
  </si>
  <si>
    <r>
      <rPr>
        <sz val="7"/>
        <color rgb="FF000000"/>
        <rFont val="Tahoma"/>
        <family val="2"/>
      </rPr>
      <t xml:space="preserve">Network Security IV
</t>
    </r>
    <r>
      <rPr>
        <sz val="7"/>
        <color rgb="FF000000"/>
        <rFont val="Tahoma"/>
        <family val="2"/>
      </rPr>
      <t>15120041</t>
    </r>
  </si>
  <si>
    <r>
      <rPr>
        <sz val="10"/>
        <color rgb="FFFFFFFF"/>
        <rFont val="Tahoma"/>
        <family val="2"/>
      </rPr>
      <t xml:space="preserve">Army JROTC
</t>
    </r>
    <r>
      <rPr>
        <sz val="10"/>
        <color rgb="FFFFFFFF"/>
        <rFont val="Tahoma"/>
        <family val="2"/>
      </rPr>
      <t xml:space="preserve">28030100
</t>
    </r>
    <r>
      <rPr>
        <sz val="10"/>
        <color rgb="FFFFFFFF"/>
        <rFont val="Tahoma"/>
        <family val="2"/>
      </rPr>
      <t>Eligible</t>
    </r>
  </si>
  <si>
    <r>
      <rPr>
        <sz val="7"/>
        <color rgb="FF000000"/>
        <rFont val="Tahoma"/>
        <family val="2"/>
      </rPr>
      <t xml:space="preserve">Army JROTC I
</t>
    </r>
    <r>
      <rPr>
        <sz val="7"/>
        <color rgb="FF000000"/>
        <rFont val="Tahoma"/>
        <family val="2"/>
      </rPr>
      <t>28030110</t>
    </r>
  </si>
  <si>
    <r>
      <rPr>
        <sz val="7"/>
        <color rgb="FF000000"/>
        <rFont val="Tahoma"/>
        <family val="2"/>
      </rPr>
      <t xml:space="preserve">Automotive Technologies II
</t>
    </r>
    <r>
      <rPr>
        <sz val="7"/>
        <color rgb="FF000000"/>
        <rFont val="Tahoma"/>
        <family val="2"/>
      </rPr>
      <t>47060020</t>
    </r>
  </si>
  <si>
    <r>
      <rPr>
        <sz val="10"/>
        <color rgb="FFFFFFFF"/>
        <rFont val="Tahoma"/>
        <family val="2"/>
      </rPr>
      <t xml:space="preserve">Stagecraft (NT-F)
</t>
    </r>
    <r>
      <rPr>
        <sz val="10"/>
        <color rgb="FFFFFFFF"/>
        <rFont val="Tahoma"/>
        <family val="2"/>
      </rPr>
      <t xml:space="preserve">50050020
</t>
    </r>
    <r>
      <rPr>
        <sz val="10"/>
        <color rgb="FFFFFFFF"/>
        <rFont val="Tahoma"/>
        <family val="2"/>
      </rPr>
      <t>Eligible</t>
    </r>
  </si>
  <si>
    <r>
      <rPr>
        <sz val="7"/>
        <color rgb="FF000000"/>
        <rFont val="Tahoma"/>
        <family val="2"/>
      </rPr>
      <t xml:space="preserve">Stagecraft I
</t>
    </r>
    <r>
      <rPr>
        <sz val="7"/>
        <color rgb="FF000000"/>
        <rFont val="Tahoma"/>
        <family val="2"/>
      </rPr>
      <t>50050020</t>
    </r>
  </si>
  <si>
    <r>
      <rPr>
        <sz val="7"/>
        <color rgb="FF000000"/>
        <rFont val="Tahoma"/>
        <family val="2"/>
      </rPr>
      <t xml:space="preserve">Stagecraft II
</t>
    </r>
    <r>
      <rPr>
        <sz val="7"/>
        <color rgb="FF000000"/>
        <rFont val="Tahoma"/>
        <family val="2"/>
      </rPr>
      <t>50050025</t>
    </r>
  </si>
  <si>
    <r>
      <rPr>
        <sz val="10"/>
        <color rgb="FFFFFFFF"/>
        <rFont val="Tahoma"/>
        <family val="2"/>
      </rPr>
      <t xml:space="preserve">Marketing
</t>
    </r>
    <r>
      <rPr>
        <sz val="10"/>
        <color rgb="FFFFFFFF"/>
        <rFont val="Tahoma"/>
        <family val="2"/>
      </rPr>
      <t xml:space="preserve">52180020
</t>
    </r>
    <r>
      <rPr>
        <sz val="10"/>
        <color rgb="FFFFFFFF"/>
        <rFont val="Tahoma"/>
        <family val="2"/>
      </rPr>
      <t>Eligible</t>
    </r>
  </si>
  <si>
    <r>
      <rPr>
        <sz val="7"/>
        <color rgb="FF000000"/>
        <rFont val="Tahoma"/>
        <family val="2"/>
      </rPr>
      <t xml:space="preserve">Marketing I
</t>
    </r>
    <r>
      <rPr>
        <sz val="7"/>
        <color rgb="FF000000"/>
        <rFont val="Tahoma"/>
        <family val="2"/>
      </rPr>
      <t>52180011</t>
    </r>
  </si>
  <si>
    <r>
      <rPr>
        <sz val="7"/>
        <color rgb="FF000000"/>
        <rFont val="Tahoma"/>
        <family val="2"/>
      </rPr>
      <t xml:space="preserve">Marketing II
</t>
    </r>
    <r>
      <rPr>
        <sz val="7"/>
        <color rgb="FF000000"/>
        <rFont val="Tahoma"/>
        <family val="2"/>
      </rPr>
      <t>52180020</t>
    </r>
  </si>
  <si>
    <r>
      <rPr>
        <b/>
        <sz val="8"/>
        <color rgb="FF000000"/>
        <rFont val="Tahoma"/>
        <family val="2"/>
      </rPr>
      <t>130243</t>
    </r>
    <r>
      <rPr>
        <b/>
        <sz val="8"/>
        <color rgb="FF000000"/>
        <rFont val="Tahoma"/>
        <family val="2"/>
      </rPr>
      <t xml:space="preserve"> SCH: </t>
    </r>
    <r>
      <rPr>
        <b/>
        <sz val="8"/>
        <color rgb="FF000000"/>
        <rFont val="Tahoma"/>
        <family val="2"/>
      </rPr>
      <t xml:space="preserve">203
</t>
    </r>
    <r>
      <rPr>
        <b/>
        <sz val="8"/>
        <color rgb="FF000000"/>
        <rFont val="Tahoma"/>
        <family val="2"/>
      </rPr>
      <t xml:space="preserve">YAVAPAI
</t>
    </r>
    <r>
      <rPr>
        <b/>
        <sz val="8"/>
        <color rgb="FF000000"/>
        <rFont val="Tahoma"/>
        <family val="2"/>
      </rPr>
      <t xml:space="preserve">Mayer Unified School District
</t>
    </r>
    <r>
      <rPr>
        <b/>
        <sz val="8"/>
        <color rgb="FF000000"/>
        <rFont val="Tahoma"/>
        <family val="2"/>
      </rPr>
      <t>Mayer High School</t>
    </r>
  </si>
  <si>
    <t>07 HS</t>
  </si>
  <si>
    <r>
      <rPr>
        <sz val="7"/>
        <color rgb="FF000000"/>
        <rFont val="Tahoma"/>
        <family val="2"/>
      </rPr>
      <t xml:space="preserve">AgriScience III
</t>
    </r>
    <r>
      <rPr>
        <sz val="7"/>
        <color rgb="FF000000"/>
        <rFont val="Tahoma"/>
        <family val="2"/>
      </rPr>
      <t>01000025</t>
    </r>
  </si>
  <si>
    <t>06 HS</t>
  </si>
  <si>
    <r>
      <rPr>
        <b/>
        <sz val="8"/>
        <color rgb="FF000000"/>
        <rFont val="Tahoma"/>
        <family val="2"/>
      </rPr>
      <t>130201</t>
    </r>
    <r>
      <rPr>
        <b/>
        <sz val="8"/>
        <color rgb="FF000000"/>
        <rFont val="Tahoma"/>
        <family val="2"/>
      </rPr>
      <t xml:space="preserve"> SCH: </t>
    </r>
    <r>
      <rPr>
        <b/>
        <sz val="8"/>
        <color rgb="FF000000"/>
        <rFont val="Tahoma"/>
        <family val="2"/>
      </rPr>
      <t xml:space="preserve">070
</t>
    </r>
    <r>
      <rPr>
        <b/>
        <sz val="8"/>
        <color rgb="FF000000"/>
        <rFont val="Tahoma"/>
        <family val="2"/>
      </rPr>
      <t xml:space="preserve">YAVAPAI
</t>
    </r>
    <r>
      <rPr>
        <b/>
        <sz val="8"/>
        <color rgb="FF000000"/>
        <rFont val="Tahoma"/>
        <family val="2"/>
      </rPr>
      <t xml:space="preserve">Prescott Unified District
</t>
    </r>
    <r>
      <rPr>
        <b/>
        <sz val="8"/>
        <color rgb="FF000000"/>
        <rFont val="Tahoma"/>
        <family val="2"/>
      </rPr>
      <t>Prescott High School</t>
    </r>
  </si>
  <si>
    <t>0</t>
  </si>
  <si>
    <r>
      <rPr>
        <sz val="7"/>
        <color rgb="FF000000"/>
        <rFont val="Tahoma"/>
        <family val="2"/>
      </rPr>
      <t xml:space="preserve">Digital Communication III
</t>
    </r>
    <r>
      <rPr>
        <sz val="7"/>
        <color rgb="FF000000"/>
        <rFont val="Tahoma"/>
        <family val="2"/>
      </rPr>
      <t>10020045</t>
    </r>
  </si>
  <si>
    <r>
      <rPr>
        <sz val="7"/>
        <color rgb="FF000000"/>
        <rFont val="Tahoma"/>
        <family val="2"/>
      </rPr>
      <t xml:space="preserve">Film and TV Production III
</t>
    </r>
    <r>
      <rPr>
        <sz val="7"/>
        <color rgb="FF000000"/>
        <rFont val="Tahoma"/>
        <family val="2"/>
      </rPr>
      <t>10020095</t>
    </r>
  </si>
  <si>
    <t>M-F</t>
  </si>
  <si>
    <r>
      <rPr>
        <sz val="10"/>
        <color rgb="FFFFFFFF"/>
        <rFont val="Tahoma"/>
        <family val="2"/>
      </rPr>
      <t xml:space="preserve">Air Force JROTC (NT-F)
</t>
    </r>
    <r>
      <rPr>
        <sz val="10"/>
        <color rgb="FFFFFFFF"/>
        <rFont val="Tahoma"/>
        <family val="2"/>
      </rPr>
      <t xml:space="preserve">28010100
</t>
    </r>
    <r>
      <rPr>
        <sz val="10"/>
        <color rgb="FFFFFFFF"/>
        <rFont val="Tahoma"/>
        <family val="2"/>
      </rPr>
      <t>Eligible</t>
    </r>
  </si>
  <si>
    <r>
      <rPr>
        <sz val="7"/>
        <color rgb="FF000000"/>
        <rFont val="Tahoma"/>
        <family val="2"/>
      </rPr>
      <t xml:space="preserve">Air Force JROTC I
</t>
    </r>
    <r>
      <rPr>
        <sz val="7"/>
        <color rgb="FF000000"/>
        <rFont val="Tahoma"/>
        <family val="2"/>
      </rPr>
      <t>28010110</t>
    </r>
  </si>
  <si>
    <r>
      <rPr>
        <sz val="7"/>
        <color rgb="FF000000"/>
        <rFont val="Tahoma"/>
        <family val="2"/>
      </rPr>
      <t xml:space="preserve">Air Force JROTC II
</t>
    </r>
    <r>
      <rPr>
        <sz val="7"/>
        <color rgb="FF000000"/>
        <rFont val="Tahoma"/>
        <family val="2"/>
      </rPr>
      <t>28010120</t>
    </r>
  </si>
  <si>
    <r>
      <rPr>
        <sz val="7"/>
        <color rgb="FF000000"/>
        <rFont val="Tahoma"/>
        <family val="2"/>
      </rPr>
      <t xml:space="preserve">Air Force JROTC IV
</t>
    </r>
    <r>
      <rPr>
        <sz val="7"/>
        <color rgb="FF000000"/>
        <rFont val="Tahoma"/>
        <family val="2"/>
      </rPr>
      <t>28010140</t>
    </r>
  </si>
  <si>
    <r>
      <rPr>
        <sz val="7"/>
        <color rgb="FF000000"/>
        <rFont val="Tahoma"/>
        <family val="2"/>
      </rPr>
      <t xml:space="preserve">Business Management II
</t>
    </r>
    <r>
      <rPr>
        <sz val="7"/>
        <color rgb="FF000000"/>
        <rFont val="Tahoma"/>
        <family val="2"/>
      </rPr>
      <t>52020020</t>
    </r>
  </si>
  <si>
    <r>
      <rPr>
        <b/>
        <sz val="8"/>
        <color rgb="FF000000"/>
        <rFont val="Tahoma"/>
        <family val="2"/>
      </rPr>
      <t>130240</t>
    </r>
    <r>
      <rPr>
        <b/>
        <sz val="8"/>
        <color rgb="FF000000"/>
        <rFont val="Tahoma"/>
        <family val="2"/>
      </rPr>
      <t xml:space="preserve"> SCH: </t>
    </r>
    <r>
      <rPr>
        <b/>
        <sz val="8"/>
        <color rgb="FF000000"/>
        <rFont val="Tahoma"/>
        <family val="2"/>
      </rPr>
      <t xml:space="preserve">202
</t>
    </r>
    <r>
      <rPr>
        <b/>
        <sz val="8"/>
        <color rgb="FF000000"/>
        <rFont val="Tahoma"/>
        <family val="2"/>
      </rPr>
      <t xml:space="preserve">YAVAPAI
</t>
    </r>
    <r>
      <rPr>
        <b/>
        <sz val="8"/>
        <color rgb="FF000000"/>
        <rFont val="Tahoma"/>
        <family val="2"/>
      </rPr>
      <t xml:space="preserve">Seligman Unified District
</t>
    </r>
    <r>
      <rPr>
        <b/>
        <sz val="8"/>
        <color rgb="FF000000"/>
        <rFont val="Tahoma"/>
        <family val="2"/>
      </rPr>
      <t>Seligman High School</t>
    </r>
  </si>
  <si>
    <r>
      <rPr>
        <sz val="7"/>
        <color rgb="FF000000"/>
        <rFont val="Tahoma"/>
        <family val="2"/>
      </rPr>
      <t xml:space="preserve">AgriScience IV
</t>
    </r>
    <r>
      <rPr>
        <sz val="7"/>
        <color rgb="FF000000"/>
        <rFont val="Tahoma"/>
        <family val="2"/>
      </rPr>
      <t>01000030</t>
    </r>
  </si>
  <si>
    <r>
      <rPr>
        <b/>
        <sz val="10"/>
        <color rgb="FF000000"/>
        <rFont val="Arial"/>
        <family val="2"/>
      </rPr>
      <t xml:space="preserve">CTED District
</t>
    </r>
    <r>
      <rPr>
        <b/>
        <sz val="10"/>
        <color rgb="FF000000"/>
        <rFont val="Arial"/>
        <family val="2"/>
      </rPr>
      <t xml:space="preserve">CTDS
</t>
    </r>
    <r>
      <rPr>
        <b/>
        <sz val="10"/>
        <color rgb="FF000000"/>
        <rFont val="Arial"/>
        <family val="2"/>
      </rPr>
      <t>County</t>
    </r>
  </si>
  <si>
    <t>Location: MIJTED Central Location</t>
  </si>
  <si>
    <t>CTED Eligible Funding Programs/Courses</t>
  </si>
  <si>
    <r>
      <rPr>
        <b/>
        <sz val="10"/>
        <color rgb="FF000000"/>
        <rFont val="Verdana"/>
        <family val="2"/>
      </rPr>
      <t xml:space="preserve">Program #
</t>
    </r>
    <r>
      <rPr>
        <b/>
        <sz val="10"/>
        <color rgb="FF000000"/>
        <rFont val="Verdana"/>
        <family val="2"/>
      </rPr>
      <t>Program Title</t>
    </r>
  </si>
  <si>
    <r>
      <rPr>
        <b/>
        <sz val="10"/>
        <color rgb="FF000000"/>
        <rFont val="Verdana"/>
        <family val="2"/>
      </rPr>
      <t xml:space="preserve">Course #
</t>
    </r>
    <r>
      <rPr>
        <b/>
        <sz val="10"/>
        <color rgb="FF000000"/>
        <rFont val="Verdana"/>
        <family val="2"/>
      </rPr>
      <t>Course Title</t>
    </r>
  </si>
  <si>
    <t>Grade Level</t>
  </si>
  <si>
    <t>Total Student Count by COURSE</t>
  </si>
  <si>
    <t>Total Student Count by PROGRAM</t>
  </si>
  <si>
    <t>51390000 Nursing Services</t>
  </si>
  <si>
    <t>Nursing Services I</t>
  </si>
  <si>
    <t>GRADE LEVEL:</t>
  </si>
  <si>
    <t>Nursing Services II</t>
  </si>
  <si>
    <t>47060020 Auto Technologies</t>
  </si>
  <si>
    <t>Automotie Technologies I</t>
  </si>
  <si>
    <t>Automotive Technologies II</t>
  </si>
  <si>
    <t>Automotive Technologies III</t>
  </si>
  <si>
    <t>Automotive Technologies IV</t>
  </si>
  <si>
    <t>47060030 Automotive Collision Repair</t>
  </si>
  <si>
    <t>Automotive Collision Repair I</t>
  </si>
  <si>
    <t>Automotive Collision Repair II</t>
  </si>
  <si>
    <t>Automotive Collision Repair III</t>
  </si>
  <si>
    <t>Automotive Collision Repair IV</t>
  </si>
  <si>
    <t>49010000 Air Transportation</t>
  </si>
  <si>
    <t>Air Transportation I</t>
  </si>
  <si>
    <t>Air Transportation II</t>
  </si>
  <si>
    <t>Air Transporation III</t>
  </si>
  <si>
    <t>15040600 Engineering and Robotics</t>
  </si>
  <si>
    <t>Engineering and Robotics - Digital Circuits</t>
  </si>
  <si>
    <t>Engineering and Robotics - Computer Aided Programming</t>
  </si>
  <si>
    <t>Engineering and Robotics - Intro to Engineering</t>
  </si>
  <si>
    <t>46030300 Electrical Lineman</t>
  </si>
  <si>
    <t>Electrical Lineman - Basic Electricity</t>
  </si>
  <si>
    <t>Electrical Lineman - Electric Apparatu</t>
  </si>
  <si>
    <t>Electrical Lineman - Intro to Lineworker I</t>
  </si>
  <si>
    <t>Electrical Lineman - Intro to Lineworker II</t>
  </si>
  <si>
    <t>48050800 Welding Technologies</t>
  </si>
  <si>
    <t>Welding Technologies I</t>
  </si>
  <si>
    <t>Welding Technologies II</t>
  </si>
  <si>
    <t>Welding Technologies III</t>
  </si>
  <si>
    <t>Welding Technologies IV</t>
  </si>
  <si>
    <t>51080160 Medical Assisting Services</t>
  </si>
  <si>
    <t>Medical Assisting Services I</t>
  </si>
  <si>
    <t>Medical Assisting Services II</t>
  </si>
  <si>
    <t>Medical Assisting Services III</t>
  </si>
  <si>
    <t>Medical Assisting Services IV</t>
  </si>
  <si>
    <t>49010100 Aviation Technology</t>
  </si>
  <si>
    <t>Aviation Technology - Private Airplane Ground II</t>
  </si>
  <si>
    <r>
      <rPr>
        <b/>
        <sz val="12"/>
        <color rgb="FF000000"/>
        <rFont val="Arial"/>
        <family val="2"/>
      </rPr>
      <t>Mountain Institute JTED*</t>
    </r>
    <r>
      <rPr>
        <b/>
        <sz val="10"/>
        <color rgb="FF000000"/>
        <rFont val="Arial"/>
        <family val="2"/>
      </rPr>
      <t xml:space="preserve">
</t>
    </r>
    <r>
      <rPr>
        <b/>
        <sz val="11"/>
        <color rgb="FF000000"/>
        <rFont val="Arial"/>
        <family val="2"/>
      </rPr>
      <t>130802000</t>
    </r>
    <r>
      <rPr>
        <b/>
        <sz val="10"/>
        <color rgb="FF000000"/>
        <rFont val="Arial"/>
        <family val="2"/>
      </rPr>
      <t xml:space="preserve">
Yavapai</t>
    </r>
  </si>
  <si>
    <t xml:space="preserve">*MICTED did not enter enrollment in CTE Data Portal due to miscommunication.  Did send in enrollment data to CTE.  Enrollment data on file.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</si>
</sst>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Tahoma"/>
      <family val="2"/>
    </font>
    <font>
      <b/>
      <sz val="7"/>
      <color rgb="FFFFFFFF"/>
      <name val="Tahoma"/>
      <family val="2"/>
    </font>
    <font>
      <sz val="10"/>
      <color rgb="FFFFFFFF"/>
      <name val="Tahoma"/>
      <family val="2"/>
    </font>
    <font>
      <sz val="7"/>
      <color rgb="FF000000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Verdan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C3A70"/>
        <bgColor rgb="FF1C3A70"/>
      </patternFill>
    </fill>
    <fill>
      <patternFill patternType="solid">
        <fgColor rgb="FF60759B"/>
        <bgColor rgb="FF60759B"/>
      </patternFill>
    </fill>
    <fill>
      <patternFill patternType="solid">
        <fgColor rgb="FF90EE90"/>
        <bgColor rgb="FF90EE90"/>
      </patternFill>
    </fill>
    <fill>
      <patternFill patternType="solid">
        <fgColor rgb="FFE6E6FA"/>
        <bgColor rgb="FFE6E6FA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ck">
        <color rgb="FF696969"/>
      </top>
      <bottom style="thin">
        <color rgb="FF696969"/>
      </bottom>
      <diagonal/>
    </border>
    <border>
      <left/>
      <right style="thin">
        <color rgb="FF696969"/>
      </right>
      <top style="thick">
        <color rgb="FF696969"/>
      </top>
      <bottom style="thin">
        <color rgb="FF696969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696969"/>
      </left>
      <right/>
      <top style="thin">
        <color rgb="FF696969"/>
      </top>
      <bottom style="thin">
        <color rgb="FF696969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Fill="1" applyBorder="1"/>
    <xf numFmtId="0" fontId="2" fillId="2" borderId="0" xfId="0" applyNumberFormat="1" applyFont="1" applyFill="1" applyBorder="1" applyAlignment="1">
      <alignment horizontal="left" vertical="center" wrapText="1" readingOrder="1"/>
    </xf>
    <xf numFmtId="0" fontId="2" fillId="2" borderId="0" xfId="0" applyNumberFormat="1" applyFont="1" applyFill="1" applyBorder="1" applyAlignment="1">
      <alignment horizontal="left" vertical="center" wrapText="1" readingOrder="1"/>
    </xf>
    <xf numFmtId="0" fontId="3" fillId="3" borderId="1" xfId="0" applyNumberFormat="1" applyFont="1" applyFill="1" applyBorder="1" applyAlignment="1">
      <alignment horizontal="center" vertical="center" textRotation="90" wrapText="1" readingOrder="1"/>
    </xf>
    <xf numFmtId="0" fontId="3" fillId="3" borderId="1" xfId="0" applyNumberFormat="1" applyFont="1" applyFill="1" applyBorder="1" applyAlignment="1">
      <alignment horizontal="center" vertical="center" textRotation="90" wrapText="1" readingOrder="1"/>
    </xf>
    <xf numFmtId="0" fontId="3" fillId="3" borderId="1" xfId="0" applyNumberFormat="1" applyFont="1" applyFill="1" applyBorder="1" applyAlignment="1">
      <alignment horizontal="center" vertical="center" wrapText="1" readingOrder="1"/>
    </xf>
    <xf numFmtId="0" fontId="4" fillId="4" borderId="3" xfId="0" applyNumberFormat="1" applyFont="1" applyFill="1" applyBorder="1" applyAlignment="1">
      <alignment vertical="top" wrapText="1" readingOrder="1"/>
    </xf>
    <xf numFmtId="0" fontId="4" fillId="4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10" fillId="6" borderId="7" xfId="0" applyNumberFormat="1" applyFont="1" applyFill="1" applyBorder="1" applyAlignment="1">
      <alignment horizontal="center" vertical="top" wrapText="1" readingOrder="1"/>
    </xf>
    <xf numFmtId="0" fontId="0" fillId="7" borderId="11" xfId="0" applyFill="1" applyBorder="1"/>
    <xf numFmtId="0" fontId="0" fillId="7" borderId="9" xfId="0" applyFill="1" applyBorder="1"/>
    <xf numFmtId="0" fontId="0" fillId="7" borderId="0" xfId="0" applyFill="1" applyBorder="1"/>
    <xf numFmtId="0" fontId="12" fillId="0" borderId="7" xfId="0" applyFont="1" applyBorder="1" applyAlignment="1">
      <alignment horizontal="center"/>
    </xf>
    <xf numFmtId="0" fontId="0" fillId="8" borderId="5" xfId="0" applyFill="1" applyBorder="1"/>
    <xf numFmtId="0" fontId="0" fillId="8" borderId="6" xfId="0" applyFill="1" applyBorder="1"/>
    <xf numFmtId="0" fontId="0" fillId="8" borderId="10" xfId="0" applyFill="1" applyBorder="1"/>
    <xf numFmtId="0" fontId="0" fillId="0" borderId="8" xfId="0" applyBorder="1"/>
    <xf numFmtId="0" fontId="0" fillId="0" borderId="12" xfId="0" applyBorder="1"/>
    <xf numFmtId="0" fontId="0" fillId="0" borderId="0" xfId="0" applyBorder="1"/>
    <xf numFmtId="0" fontId="0" fillId="9" borderId="7" xfId="0" applyFill="1" applyBorder="1"/>
    <xf numFmtId="0" fontId="0" fillId="9" borderId="13" xfId="0" applyFill="1" applyBorder="1"/>
    <xf numFmtId="0" fontId="0" fillId="0" borderId="14" xfId="0" applyBorder="1"/>
    <xf numFmtId="0" fontId="13" fillId="8" borderId="6" xfId="0" applyFont="1" applyFill="1" applyBorder="1"/>
    <xf numFmtId="0" fontId="0" fillId="7" borderId="15" xfId="0" applyFill="1" applyBorder="1"/>
    <xf numFmtId="0" fontId="12" fillId="0" borderId="16" xfId="0" applyFont="1" applyBorder="1" applyAlignment="1">
      <alignment horizontal="center"/>
    </xf>
    <xf numFmtId="0" fontId="0" fillId="8" borderId="15" xfId="0" applyFill="1" applyBorder="1"/>
    <xf numFmtId="0" fontId="0" fillId="8" borderId="17" xfId="0" applyFill="1" applyBorder="1"/>
    <xf numFmtId="0" fontId="0" fillId="0" borderId="18" xfId="0" applyBorder="1"/>
    <xf numFmtId="0" fontId="0" fillId="9" borderId="19" xfId="0" applyFill="1" applyBorder="1"/>
    <xf numFmtId="0" fontId="0" fillId="0" borderId="20" xfId="0" applyBorder="1"/>
    <xf numFmtId="0" fontId="0" fillId="0" borderId="21" xfId="0" applyBorder="1"/>
    <xf numFmtId="0" fontId="0" fillId="8" borderId="22" xfId="0" applyFill="1" applyBorder="1"/>
    <xf numFmtId="0" fontId="0" fillId="0" borderId="23" xfId="0" applyBorder="1"/>
    <xf numFmtId="0" fontId="0" fillId="0" borderId="19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7" borderId="5" xfId="0" applyFill="1" applyBorder="1"/>
    <xf numFmtId="0" fontId="0" fillId="7" borderId="6" xfId="0" applyFill="1" applyBorder="1"/>
    <xf numFmtId="0" fontId="0" fillId="8" borderId="27" xfId="0" applyFill="1" applyBorder="1"/>
    <xf numFmtId="0" fontId="0" fillId="0" borderId="28" xfId="0" applyBorder="1"/>
    <xf numFmtId="0" fontId="0" fillId="8" borderId="29" xfId="0" applyFill="1" applyBorder="1"/>
    <xf numFmtId="0" fontId="0" fillId="9" borderId="21" xfId="0" applyFill="1" applyBorder="1"/>
    <xf numFmtId="0" fontId="0" fillId="0" borderId="30" xfId="0" applyBorder="1"/>
    <xf numFmtId="0" fontId="0" fillId="7" borderId="31" xfId="0" applyFill="1" applyBorder="1"/>
    <xf numFmtId="0" fontId="0" fillId="9" borderId="32" xfId="0" applyFill="1" applyBorder="1"/>
    <xf numFmtId="0" fontId="0" fillId="8" borderId="33" xfId="0" applyFill="1" applyBorder="1"/>
    <xf numFmtId="0" fontId="0" fillId="8" borderId="0" xfId="0" applyFill="1" applyBorder="1"/>
    <xf numFmtId="0" fontId="0" fillId="0" borderId="17" xfId="0" applyBorder="1"/>
    <xf numFmtId="0" fontId="0" fillId="0" borderId="21" xfId="0" applyFill="1" applyBorder="1"/>
    <xf numFmtId="0" fontId="6" fillId="0" borderId="7" xfId="0" applyFont="1" applyBorder="1" applyAlignment="1">
      <alignment horizontal="center"/>
    </xf>
    <xf numFmtId="0" fontId="0" fillId="8" borderId="9" xfId="0" applyFill="1" applyBorder="1"/>
    <xf numFmtId="0" fontId="0" fillId="0" borderId="10" xfId="0" applyBorder="1"/>
    <xf numFmtId="0" fontId="0" fillId="0" borderId="13" xfId="0" applyBorder="1"/>
    <xf numFmtId="0" fontId="0" fillId="0" borderId="7" xfId="0" applyBorder="1"/>
    <xf numFmtId="0" fontId="0" fillId="8" borderId="34" xfId="0" applyFill="1" applyBorder="1"/>
    <xf numFmtId="0" fontId="0" fillId="0" borderId="35" xfId="0" applyBorder="1"/>
    <xf numFmtId="0" fontId="0" fillId="0" borderId="33" xfId="0" applyFill="1" applyBorder="1"/>
    <xf numFmtId="0" fontId="0" fillId="0" borderId="33" xfId="0" applyBorder="1"/>
    <xf numFmtId="0" fontId="0" fillId="0" borderId="36" xfId="0" applyBorder="1"/>
    <xf numFmtId="0" fontId="0" fillId="0" borderId="22" xfId="0" applyBorder="1"/>
    <xf numFmtId="0" fontId="0" fillId="0" borderId="27" xfId="0" applyBorder="1"/>
    <xf numFmtId="0" fontId="11" fillId="7" borderId="15" xfId="0" applyFont="1" applyFill="1" applyBorder="1" applyAlignment="1">
      <alignment horizontal="left"/>
    </xf>
    <xf numFmtId="0" fontId="7" fillId="5" borderId="5" xfId="0" applyNumberFormat="1" applyFont="1" applyFill="1" applyBorder="1" applyAlignment="1">
      <alignment vertical="top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7" fillId="5" borderId="7" xfId="0" applyNumberFormat="1" applyFont="1" applyFill="1" applyBorder="1" applyAlignment="1">
      <alignment vertical="top" wrapText="1" readingOrder="1"/>
    </xf>
    <xf numFmtId="0" fontId="10" fillId="6" borderId="8" xfId="0" applyNumberFormat="1" applyFont="1" applyFill="1" applyBorder="1" applyAlignment="1">
      <alignment horizontal="center" vertical="top" wrapText="1" readingOrder="1"/>
    </xf>
    <xf numFmtId="0" fontId="1" fillId="0" borderId="9" xfId="0" applyNumberFormat="1" applyFont="1" applyFill="1" applyBorder="1" applyAlignment="1">
      <alignment vertical="top" wrapText="1"/>
    </xf>
    <xf numFmtId="0" fontId="10" fillId="6" borderId="5" xfId="0" applyNumberFormat="1" applyFont="1" applyFill="1" applyBorder="1" applyAlignment="1">
      <alignment horizontal="center" vertical="top" wrapText="1" readingOrder="1"/>
    </xf>
    <xf numFmtId="0" fontId="10" fillId="6" borderId="6" xfId="0" applyNumberFormat="1" applyFont="1" applyFill="1" applyBorder="1" applyAlignment="1">
      <alignment horizontal="center" vertical="top" wrapText="1" readingOrder="1"/>
    </xf>
    <xf numFmtId="0" fontId="10" fillId="6" borderId="10" xfId="0" applyNumberFormat="1" applyFont="1" applyFill="1" applyBorder="1" applyAlignment="1">
      <alignment horizontal="center" vertical="top" wrapText="1" readingOrder="1"/>
    </xf>
    <xf numFmtId="0" fontId="11" fillId="7" borderId="9" xfId="0" applyFont="1" applyFill="1" applyBorder="1" applyAlignment="1">
      <alignment horizontal="left"/>
    </xf>
    <xf numFmtId="0" fontId="14" fillId="7" borderId="0" xfId="0" applyFont="1" applyFill="1" applyBorder="1" applyAlignment="1">
      <alignment horizontal="left"/>
    </xf>
    <xf numFmtId="0" fontId="11" fillId="7" borderId="0" xfId="0" applyFont="1" applyFill="1" applyBorder="1" applyAlignment="1">
      <alignment horizontal="left"/>
    </xf>
    <xf numFmtId="0" fontId="11" fillId="7" borderId="31" xfId="0" applyFont="1" applyFill="1" applyBorder="1" applyAlignment="1">
      <alignment horizontal="left"/>
    </xf>
    <xf numFmtId="0" fontId="11" fillId="7" borderId="6" xfId="0" applyFont="1" applyFill="1" applyBorder="1" applyAlignment="1">
      <alignment horizontal="left"/>
    </xf>
    <xf numFmtId="0" fontId="4" fillId="4" borderId="3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2" fillId="2" borderId="0" xfId="0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/>
    <xf numFmtId="0" fontId="3" fillId="3" borderId="1" xfId="0" applyNumberFormat="1" applyFont="1" applyFill="1" applyBorder="1" applyAlignment="1">
      <alignment horizontal="center" vertical="center" textRotation="90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7" xfId="0" applyNumberFormat="1" applyFont="1" applyFill="1" applyBorder="1" applyAlignment="1">
      <alignment vertical="top" wrapText="1" readingOrder="1"/>
    </xf>
    <xf numFmtId="0" fontId="5" fillId="0" borderId="4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opLeftCell="A82" workbookViewId="0">
      <selection activeCell="C113" sqref="C113"/>
    </sheetView>
  </sheetViews>
  <sheetFormatPr defaultRowHeight="15" x14ac:dyDescent="0.25"/>
  <cols>
    <col min="2" max="2" width="12.28515625" customWidth="1"/>
    <col min="3" max="3" width="25.28515625" customWidth="1"/>
    <col min="4" max="4" width="26.7109375" customWidth="1"/>
    <col min="5" max="5" width="14.28515625" customWidth="1"/>
    <col min="9" max="9" width="9.140625" customWidth="1"/>
    <col min="10" max="10" width="16.42578125" customWidth="1"/>
    <col min="11" max="11" width="12.85546875" customWidth="1"/>
  </cols>
  <sheetData>
    <row r="1" spans="1:11" ht="59.25" customHeight="1" x14ac:dyDescent="0.25">
      <c r="A1" s="66" t="s">
        <v>104</v>
      </c>
      <c r="B1" s="67"/>
      <c r="C1" s="68" t="s">
        <v>151</v>
      </c>
      <c r="D1" s="67"/>
      <c r="E1" s="67"/>
      <c r="F1" s="67"/>
      <c r="G1" s="67"/>
      <c r="H1" s="67"/>
      <c r="I1" s="67"/>
      <c r="J1" s="67"/>
      <c r="K1" s="67"/>
    </row>
    <row r="2" spans="1:11" ht="51" x14ac:dyDescent="0.25">
      <c r="A2" s="69" t="s">
        <v>105</v>
      </c>
      <c r="B2" s="70"/>
      <c r="C2" s="11" t="s">
        <v>106</v>
      </c>
      <c r="D2" s="11" t="s">
        <v>107</v>
      </c>
      <c r="E2" s="11" t="s">
        <v>108</v>
      </c>
      <c r="F2" s="71" t="s">
        <v>109</v>
      </c>
      <c r="G2" s="72"/>
      <c r="H2" s="72"/>
      <c r="I2" s="73"/>
      <c r="J2" s="11" t="s">
        <v>110</v>
      </c>
      <c r="K2" s="11" t="s">
        <v>111</v>
      </c>
    </row>
    <row r="3" spans="1:11" ht="18.75" x14ac:dyDescent="0.3">
      <c r="A3" s="12"/>
      <c r="B3" s="13"/>
      <c r="C3" s="14"/>
      <c r="D3" s="74" t="s">
        <v>112</v>
      </c>
      <c r="E3" s="74"/>
      <c r="F3" s="74"/>
      <c r="G3" s="74"/>
      <c r="H3" s="14"/>
      <c r="I3" s="14"/>
      <c r="J3" s="14"/>
      <c r="K3" s="15">
        <f>SUM(J5:J9)</f>
        <v>33</v>
      </c>
    </row>
    <row r="4" spans="1:11" x14ac:dyDescent="0.25">
      <c r="A4" s="16"/>
      <c r="B4" s="17"/>
      <c r="C4" s="17"/>
      <c r="D4" s="17"/>
      <c r="E4" s="17">
        <v>51390210</v>
      </c>
      <c r="F4" s="17" t="s">
        <v>113</v>
      </c>
      <c r="G4" s="17"/>
      <c r="H4" s="17"/>
      <c r="I4" s="17"/>
      <c r="J4" s="18"/>
      <c r="K4" s="19"/>
    </row>
    <row r="5" spans="1:11" x14ac:dyDescent="0.25">
      <c r="A5" s="20"/>
      <c r="B5" s="21"/>
      <c r="C5" s="21"/>
      <c r="D5" s="21"/>
      <c r="E5" s="22" t="s">
        <v>114</v>
      </c>
      <c r="F5" s="23">
        <v>9</v>
      </c>
      <c r="G5" s="23">
        <v>10</v>
      </c>
      <c r="H5" s="23">
        <v>11</v>
      </c>
      <c r="I5" s="23">
        <v>12</v>
      </c>
      <c r="J5" s="23"/>
      <c r="K5" s="24"/>
    </row>
    <row r="6" spans="1:11" x14ac:dyDescent="0.25">
      <c r="A6" s="20"/>
      <c r="B6" s="21"/>
      <c r="C6" s="21"/>
      <c r="D6" s="21"/>
      <c r="E6" s="21"/>
      <c r="F6" s="19"/>
      <c r="G6" s="19">
        <v>6</v>
      </c>
      <c r="H6" s="19">
        <v>7</v>
      </c>
      <c r="I6" s="19">
        <v>4</v>
      </c>
      <c r="J6" s="19">
        <f>SUM(G6:I6)</f>
        <v>17</v>
      </c>
      <c r="K6" s="24"/>
    </row>
    <row r="7" spans="1:11" x14ac:dyDescent="0.25">
      <c r="A7" s="16"/>
      <c r="B7" s="17"/>
      <c r="C7" s="17"/>
      <c r="D7" s="17"/>
      <c r="E7" s="25">
        <v>51390220</v>
      </c>
      <c r="F7" s="17" t="s">
        <v>115</v>
      </c>
      <c r="G7" s="17"/>
      <c r="H7" s="17"/>
      <c r="I7" s="17"/>
      <c r="J7" s="18"/>
      <c r="K7" s="24"/>
    </row>
    <row r="8" spans="1:11" x14ac:dyDescent="0.25">
      <c r="A8" s="20"/>
      <c r="B8" s="21"/>
      <c r="C8" s="21"/>
      <c r="D8" s="21"/>
      <c r="E8" s="22" t="s">
        <v>114</v>
      </c>
      <c r="F8" s="23">
        <v>9</v>
      </c>
      <c r="G8" s="23">
        <v>10</v>
      </c>
      <c r="H8" s="23">
        <v>11</v>
      </c>
      <c r="I8" s="23">
        <v>12</v>
      </c>
      <c r="J8" s="23"/>
      <c r="K8" s="24"/>
    </row>
    <row r="9" spans="1:11" x14ac:dyDescent="0.25">
      <c r="A9" s="20"/>
      <c r="B9" s="21"/>
      <c r="C9" s="21"/>
      <c r="D9" s="21"/>
      <c r="E9" s="21"/>
      <c r="F9" s="19"/>
      <c r="G9" s="19">
        <v>5</v>
      </c>
      <c r="H9" s="19">
        <v>6</v>
      </c>
      <c r="I9" s="19">
        <v>5</v>
      </c>
      <c r="J9" s="19">
        <f>SUM(G9:I9)</f>
        <v>16</v>
      </c>
      <c r="K9" s="24"/>
    </row>
    <row r="10" spans="1:11" ht="18.75" x14ac:dyDescent="0.3">
      <c r="A10" s="12"/>
      <c r="B10" s="13"/>
      <c r="C10" s="26"/>
      <c r="D10" s="65" t="s">
        <v>116</v>
      </c>
      <c r="E10" s="65"/>
      <c r="F10" s="65"/>
      <c r="G10" s="65"/>
      <c r="H10" s="26"/>
      <c r="I10" s="26"/>
      <c r="J10" s="26"/>
      <c r="K10" s="27">
        <f>SUM(J12:J22)</f>
        <v>127</v>
      </c>
    </row>
    <row r="11" spans="1:11" x14ac:dyDescent="0.25">
      <c r="A11" s="16"/>
      <c r="B11" s="17"/>
      <c r="C11" s="28"/>
      <c r="D11" s="28"/>
      <c r="E11" s="28">
        <v>47060011</v>
      </c>
      <c r="F11" s="28" t="s">
        <v>117</v>
      </c>
      <c r="G11" s="28"/>
      <c r="H11" s="28"/>
      <c r="I11" s="28"/>
      <c r="J11" s="29"/>
      <c r="K11" s="30"/>
    </row>
    <row r="12" spans="1:11" x14ac:dyDescent="0.25">
      <c r="A12" s="20"/>
      <c r="B12" s="21"/>
      <c r="C12" s="21"/>
      <c r="D12" s="21"/>
      <c r="E12" s="31" t="s">
        <v>114</v>
      </c>
      <c r="F12" s="31">
        <v>9</v>
      </c>
      <c r="G12" s="31">
        <v>10</v>
      </c>
      <c r="H12" s="31">
        <v>11</v>
      </c>
      <c r="I12" s="31">
        <v>12</v>
      </c>
      <c r="J12" s="31"/>
      <c r="K12" s="32"/>
    </row>
    <row r="13" spans="1:11" x14ac:dyDescent="0.25">
      <c r="A13" s="20"/>
      <c r="B13" s="21"/>
      <c r="C13" s="21"/>
      <c r="D13" s="21"/>
      <c r="E13" s="21"/>
      <c r="F13" s="33"/>
      <c r="G13" s="33">
        <v>11</v>
      </c>
      <c r="H13" s="33">
        <v>27</v>
      </c>
      <c r="I13" s="33">
        <v>8</v>
      </c>
      <c r="J13" s="33">
        <f>SUM(G13:I13)</f>
        <v>46</v>
      </c>
      <c r="K13" s="32"/>
    </row>
    <row r="14" spans="1:11" x14ac:dyDescent="0.25">
      <c r="A14" s="16"/>
      <c r="B14" s="17"/>
      <c r="C14" s="28"/>
      <c r="D14" s="28"/>
      <c r="E14" s="28">
        <v>47060020</v>
      </c>
      <c r="F14" s="34" t="s">
        <v>118</v>
      </c>
      <c r="G14" s="34"/>
      <c r="H14" s="34"/>
      <c r="I14" s="34"/>
      <c r="J14" s="34"/>
      <c r="K14" s="35"/>
    </row>
    <row r="15" spans="1:11" x14ac:dyDescent="0.25">
      <c r="A15" s="20"/>
      <c r="B15" s="21"/>
      <c r="C15" s="21"/>
      <c r="D15" s="21"/>
      <c r="E15" s="31" t="s">
        <v>114</v>
      </c>
      <c r="F15" s="31">
        <v>9</v>
      </c>
      <c r="G15" s="31">
        <v>10</v>
      </c>
      <c r="H15" s="31">
        <v>11</v>
      </c>
      <c r="I15" s="31">
        <v>12</v>
      </c>
      <c r="J15" s="31"/>
      <c r="K15" s="32"/>
    </row>
    <row r="16" spans="1:11" x14ac:dyDescent="0.25">
      <c r="A16" s="20"/>
      <c r="B16" s="21"/>
      <c r="C16" s="21"/>
      <c r="D16" s="21"/>
      <c r="E16" s="21"/>
      <c r="F16" s="36"/>
      <c r="G16" s="36">
        <v>9</v>
      </c>
      <c r="H16" s="36">
        <v>14</v>
      </c>
      <c r="I16" s="36">
        <v>8</v>
      </c>
      <c r="J16" s="36">
        <f>SUM(G16:I16)</f>
        <v>31</v>
      </c>
      <c r="K16" s="32"/>
    </row>
    <row r="17" spans="1:11" x14ac:dyDescent="0.25">
      <c r="A17" s="16"/>
      <c r="B17" s="17"/>
      <c r="C17" s="28"/>
      <c r="D17" s="28"/>
      <c r="E17" s="28">
        <v>47060025</v>
      </c>
      <c r="F17" s="34" t="s">
        <v>119</v>
      </c>
      <c r="G17" s="34"/>
      <c r="H17" s="34"/>
      <c r="I17" s="34"/>
      <c r="J17" s="34"/>
      <c r="K17" s="35"/>
    </row>
    <row r="18" spans="1:11" x14ac:dyDescent="0.25">
      <c r="A18" s="20"/>
      <c r="B18" s="21"/>
      <c r="C18" s="21"/>
      <c r="D18" s="21"/>
      <c r="E18" s="31" t="s">
        <v>114</v>
      </c>
      <c r="F18" s="31">
        <v>9</v>
      </c>
      <c r="G18" s="31">
        <v>10</v>
      </c>
      <c r="H18" s="31">
        <v>11</v>
      </c>
      <c r="I18" s="31">
        <v>12</v>
      </c>
      <c r="J18" s="31"/>
      <c r="K18" s="32"/>
    </row>
    <row r="19" spans="1:11" x14ac:dyDescent="0.25">
      <c r="A19" s="20"/>
      <c r="B19" s="21"/>
      <c r="C19" s="21"/>
      <c r="D19" s="21"/>
      <c r="E19" s="21"/>
      <c r="F19" s="33"/>
      <c r="G19" s="33"/>
      <c r="H19" s="33">
        <v>14</v>
      </c>
      <c r="I19" s="33">
        <v>16</v>
      </c>
      <c r="J19" s="33">
        <f>SUM(H19:I19)</f>
        <v>30</v>
      </c>
      <c r="K19" s="32"/>
    </row>
    <row r="20" spans="1:11" x14ac:dyDescent="0.25">
      <c r="A20" s="16"/>
      <c r="B20" s="17"/>
      <c r="C20" s="28"/>
      <c r="D20" s="28"/>
      <c r="E20" s="28">
        <v>47060031</v>
      </c>
      <c r="F20" s="34" t="s">
        <v>120</v>
      </c>
      <c r="G20" s="34"/>
      <c r="H20" s="34"/>
      <c r="I20" s="34"/>
      <c r="J20" s="34"/>
      <c r="K20" s="35"/>
    </row>
    <row r="21" spans="1:11" x14ac:dyDescent="0.25">
      <c r="A21" s="20"/>
      <c r="B21" s="21"/>
      <c r="C21" s="21"/>
      <c r="D21" s="21"/>
      <c r="E21" s="31" t="s">
        <v>114</v>
      </c>
      <c r="F21" s="31">
        <v>9</v>
      </c>
      <c r="G21" s="31">
        <v>10</v>
      </c>
      <c r="H21" s="31">
        <v>11</v>
      </c>
      <c r="I21" s="31">
        <v>12</v>
      </c>
      <c r="J21" s="31"/>
      <c r="K21" s="32"/>
    </row>
    <row r="22" spans="1:11" x14ac:dyDescent="0.25">
      <c r="A22" s="20"/>
      <c r="B22" s="21"/>
      <c r="C22" s="37"/>
      <c r="D22" s="37"/>
      <c r="E22" s="38"/>
      <c r="F22" s="33"/>
      <c r="G22" s="33"/>
      <c r="H22" s="33">
        <v>12</v>
      </c>
      <c r="I22" s="33">
        <v>8</v>
      </c>
      <c r="J22" s="33">
        <f>SUM(H22:I22)</f>
        <v>20</v>
      </c>
      <c r="K22" s="39"/>
    </row>
    <row r="23" spans="1:11" ht="18.75" x14ac:dyDescent="0.3">
      <c r="A23" s="40"/>
      <c r="B23" s="41"/>
      <c r="C23" s="14"/>
      <c r="D23" s="76" t="s">
        <v>121</v>
      </c>
      <c r="E23" s="76"/>
      <c r="F23" s="76"/>
      <c r="G23" s="76"/>
      <c r="H23" s="14"/>
      <c r="I23" s="14"/>
      <c r="J23" s="14"/>
      <c r="K23" s="27">
        <f>SUM(J25:J35)</f>
        <v>69</v>
      </c>
    </row>
    <row r="24" spans="1:11" x14ac:dyDescent="0.25">
      <c r="A24" s="16"/>
      <c r="B24" s="17"/>
      <c r="C24" s="28"/>
      <c r="D24" s="28"/>
      <c r="E24" s="28">
        <v>47060012</v>
      </c>
      <c r="F24" s="28" t="s">
        <v>122</v>
      </c>
      <c r="G24" s="28"/>
      <c r="H24" s="28"/>
      <c r="I24" s="28"/>
      <c r="J24" s="29"/>
      <c r="K24" s="30"/>
    </row>
    <row r="25" spans="1:11" x14ac:dyDescent="0.25">
      <c r="A25" s="20"/>
      <c r="B25" s="21"/>
      <c r="C25" s="21"/>
      <c r="D25" s="21"/>
      <c r="E25" s="31" t="s">
        <v>114</v>
      </c>
      <c r="F25" s="31">
        <v>9</v>
      </c>
      <c r="G25" s="31">
        <v>10</v>
      </c>
      <c r="H25" s="31">
        <v>11</v>
      </c>
      <c r="I25" s="31">
        <v>12</v>
      </c>
      <c r="J25" s="31"/>
      <c r="K25" s="35"/>
    </row>
    <row r="26" spans="1:11" x14ac:dyDescent="0.25">
      <c r="A26" s="20"/>
      <c r="B26" s="21"/>
      <c r="C26" s="21"/>
      <c r="D26" s="21"/>
      <c r="E26" s="21"/>
      <c r="F26" s="33"/>
      <c r="G26" s="33">
        <v>3</v>
      </c>
      <c r="H26" s="33">
        <v>12</v>
      </c>
      <c r="I26" s="33">
        <v>6</v>
      </c>
      <c r="J26" s="33">
        <f>SUM(G26:I26)</f>
        <v>21</v>
      </c>
      <c r="K26" s="35"/>
    </row>
    <row r="27" spans="1:11" x14ac:dyDescent="0.25">
      <c r="A27" s="16"/>
      <c r="B27" s="17"/>
      <c r="C27" s="28"/>
      <c r="D27" s="28"/>
      <c r="E27" s="28">
        <v>47060030</v>
      </c>
      <c r="F27" s="34" t="s">
        <v>123</v>
      </c>
      <c r="G27" s="34"/>
      <c r="H27" s="34"/>
      <c r="I27" s="34"/>
      <c r="J27" s="42"/>
      <c r="K27" s="35"/>
    </row>
    <row r="28" spans="1:11" x14ac:dyDescent="0.25">
      <c r="A28" s="20"/>
      <c r="B28" s="21"/>
      <c r="C28" s="21"/>
      <c r="D28" s="21"/>
      <c r="E28" s="31" t="s">
        <v>114</v>
      </c>
      <c r="F28" s="31">
        <v>9</v>
      </c>
      <c r="G28" s="31">
        <v>10</v>
      </c>
      <c r="H28" s="31">
        <v>11</v>
      </c>
      <c r="I28" s="31">
        <v>12</v>
      </c>
      <c r="J28" s="31"/>
      <c r="K28" s="35"/>
    </row>
    <row r="29" spans="1:11" x14ac:dyDescent="0.25">
      <c r="A29" s="20"/>
      <c r="B29" s="21"/>
      <c r="C29" s="21"/>
      <c r="D29" s="21"/>
      <c r="E29" s="21"/>
      <c r="F29" s="43"/>
      <c r="G29" s="43">
        <v>3</v>
      </c>
      <c r="H29" s="43">
        <v>10</v>
      </c>
      <c r="I29" s="43">
        <v>4</v>
      </c>
      <c r="J29" s="43">
        <f>SUM(G29:I29)</f>
        <v>17</v>
      </c>
      <c r="K29" s="35"/>
    </row>
    <row r="30" spans="1:11" x14ac:dyDescent="0.25">
      <c r="A30" s="16"/>
      <c r="B30" s="17"/>
      <c r="C30" s="17"/>
      <c r="D30" s="17"/>
      <c r="E30" s="17">
        <v>47060035</v>
      </c>
      <c r="F30" s="17" t="s">
        <v>124</v>
      </c>
      <c r="G30" s="17"/>
      <c r="H30" s="17"/>
      <c r="I30" s="17"/>
      <c r="J30" s="44"/>
      <c r="K30" s="35"/>
    </row>
    <row r="31" spans="1:11" x14ac:dyDescent="0.25">
      <c r="A31" s="20"/>
      <c r="B31" s="21"/>
      <c r="C31" s="21"/>
      <c r="D31" s="21"/>
      <c r="E31" s="45" t="s">
        <v>114</v>
      </c>
      <c r="F31" s="45">
        <v>9</v>
      </c>
      <c r="G31" s="45">
        <v>10</v>
      </c>
      <c r="H31" s="45">
        <v>11</v>
      </c>
      <c r="I31" s="45">
        <v>12</v>
      </c>
      <c r="J31" s="45"/>
      <c r="K31" s="35"/>
    </row>
    <row r="32" spans="1:11" x14ac:dyDescent="0.25">
      <c r="A32" s="20"/>
      <c r="B32" s="21"/>
      <c r="C32" s="21"/>
      <c r="D32" s="21"/>
      <c r="E32" s="21"/>
      <c r="F32" s="33"/>
      <c r="G32" s="33"/>
      <c r="H32" s="33">
        <v>2</v>
      </c>
      <c r="I32" s="33">
        <v>17</v>
      </c>
      <c r="J32" s="33">
        <f>SUM(H32:I32)</f>
        <v>19</v>
      </c>
      <c r="K32" s="35"/>
    </row>
    <row r="33" spans="1:11" x14ac:dyDescent="0.25">
      <c r="A33" s="16"/>
      <c r="B33" s="17"/>
      <c r="C33" s="28"/>
      <c r="D33" s="28"/>
      <c r="E33" s="28">
        <v>47060039</v>
      </c>
      <c r="F33" s="34" t="s">
        <v>125</v>
      </c>
      <c r="G33" s="34"/>
      <c r="H33" s="34"/>
      <c r="I33" s="34">
        <v>7</v>
      </c>
      <c r="J33" s="42"/>
      <c r="K33" s="35"/>
    </row>
    <row r="34" spans="1:11" x14ac:dyDescent="0.25">
      <c r="A34" s="20"/>
      <c r="B34" s="21"/>
      <c r="C34" s="21"/>
      <c r="D34" s="21"/>
      <c r="E34" s="31" t="s">
        <v>114</v>
      </c>
      <c r="F34" s="31">
        <v>9</v>
      </c>
      <c r="G34" s="31">
        <v>10</v>
      </c>
      <c r="H34" s="31">
        <v>11</v>
      </c>
      <c r="I34" s="31">
        <v>12</v>
      </c>
      <c r="J34" s="31"/>
      <c r="K34" s="35"/>
    </row>
    <row r="35" spans="1:11" x14ac:dyDescent="0.25">
      <c r="A35" s="20"/>
      <c r="B35" s="21"/>
      <c r="C35" s="21"/>
      <c r="D35" s="21"/>
      <c r="E35" s="21"/>
      <c r="F35" s="43"/>
      <c r="G35" s="43"/>
      <c r="H35" s="33">
        <v>2</v>
      </c>
      <c r="I35" s="33">
        <v>10</v>
      </c>
      <c r="J35" s="33">
        <f>SUM(H35:I35)</f>
        <v>12</v>
      </c>
      <c r="K35" s="46"/>
    </row>
    <row r="36" spans="1:11" ht="18.75" x14ac:dyDescent="0.3">
      <c r="A36" s="12"/>
      <c r="B36" s="13"/>
      <c r="C36" s="47"/>
      <c r="D36" s="77" t="s">
        <v>126</v>
      </c>
      <c r="E36" s="77"/>
      <c r="F36" s="77"/>
      <c r="G36" s="77"/>
      <c r="H36" s="14"/>
      <c r="I36" s="14"/>
      <c r="J36" s="14"/>
      <c r="K36" s="27">
        <f>SUM(J38:J45)</f>
        <v>13</v>
      </c>
    </row>
    <row r="37" spans="1:11" x14ac:dyDescent="0.25">
      <c r="A37" s="16"/>
      <c r="B37" s="17"/>
      <c r="C37" s="28"/>
      <c r="D37" s="28"/>
      <c r="E37" s="28">
        <v>49010110</v>
      </c>
      <c r="F37" s="28" t="s">
        <v>127</v>
      </c>
      <c r="G37" s="28"/>
      <c r="H37" s="28"/>
      <c r="I37" s="28"/>
      <c r="J37" s="29"/>
      <c r="K37" s="30"/>
    </row>
    <row r="38" spans="1:11" x14ac:dyDescent="0.25">
      <c r="A38" s="20"/>
      <c r="B38" s="21"/>
      <c r="C38" s="21"/>
      <c r="D38" s="21"/>
      <c r="E38" s="48" t="s">
        <v>114</v>
      </c>
      <c r="F38" s="31">
        <v>9</v>
      </c>
      <c r="G38" s="31">
        <v>10</v>
      </c>
      <c r="H38" s="31">
        <v>11</v>
      </c>
      <c r="I38" s="31">
        <v>12</v>
      </c>
      <c r="J38" s="31"/>
      <c r="K38" s="35"/>
    </row>
    <row r="39" spans="1:11" x14ac:dyDescent="0.25">
      <c r="A39" s="20"/>
      <c r="B39" s="21"/>
      <c r="C39" s="21"/>
      <c r="D39" s="21"/>
      <c r="E39" s="21"/>
      <c r="F39" s="33"/>
      <c r="G39" s="33">
        <v>1</v>
      </c>
      <c r="H39" s="33">
        <v>3</v>
      </c>
      <c r="I39" s="33">
        <v>1</v>
      </c>
      <c r="J39" s="33">
        <f>SUM(G39:I39)</f>
        <v>5</v>
      </c>
      <c r="K39" s="35"/>
    </row>
    <row r="40" spans="1:11" x14ac:dyDescent="0.25">
      <c r="A40" s="16"/>
      <c r="B40" s="17"/>
      <c r="C40" s="28"/>
      <c r="D40" s="28"/>
      <c r="E40" s="28">
        <v>49010120</v>
      </c>
      <c r="F40" s="34" t="s">
        <v>128</v>
      </c>
      <c r="G40" s="34"/>
      <c r="H40" s="34"/>
      <c r="I40" s="34"/>
      <c r="J40" s="42"/>
      <c r="K40" s="35"/>
    </row>
    <row r="41" spans="1:11" x14ac:dyDescent="0.25">
      <c r="A41" s="20"/>
      <c r="B41" s="21"/>
      <c r="C41" s="21"/>
      <c r="D41" s="21"/>
      <c r="E41" s="48" t="s">
        <v>114</v>
      </c>
      <c r="F41" s="31">
        <v>9</v>
      </c>
      <c r="G41" s="31">
        <v>10</v>
      </c>
      <c r="H41" s="31">
        <v>11</v>
      </c>
      <c r="I41" s="31">
        <v>12</v>
      </c>
      <c r="J41" s="31"/>
      <c r="K41" s="35"/>
    </row>
    <row r="42" spans="1:11" x14ac:dyDescent="0.25">
      <c r="A42" s="20"/>
      <c r="B42" s="21"/>
      <c r="C42" s="21"/>
      <c r="D42" s="21"/>
      <c r="E42" s="21"/>
      <c r="F42" s="33"/>
      <c r="G42" s="33"/>
      <c r="H42" s="33">
        <v>1</v>
      </c>
      <c r="I42" s="33">
        <v>4</v>
      </c>
      <c r="J42" s="33">
        <f>SUM(H42:I42)</f>
        <v>5</v>
      </c>
      <c r="K42" s="35"/>
    </row>
    <row r="43" spans="1:11" x14ac:dyDescent="0.25">
      <c r="A43" s="16"/>
      <c r="B43" s="17"/>
      <c r="C43" s="28"/>
      <c r="D43" s="28"/>
      <c r="E43" s="28">
        <v>49010130</v>
      </c>
      <c r="F43" s="34" t="s">
        <v>129</v>
      </c>
      <c r="G43" s="34"/>
      <c r="H43" s="34"/>
      <c r="I43" s="34"/>
      <c r="J43" s="42"/>
      <c r="K43" s="35"/>
    </row>
    <row r="44" spans="1:11" x14ac:dyDescent="0.25">
      <c r="A44" s="20"/>
      <c r="B44" s="21"/>
      <c r="C44" s="21"/>
      <c r="D44" s="21"/>
      <c r="E44" s="48" t="s">
        <v>114</v>
      </c>
      <c r="F44" s="31">
        <v>9</v>
      </c>
      <c r="G44" s="31">
        <v>10</v>
      </c>
      <c r="H44" s="31">
        <v>11</v>
      </c>
      <c r="I44" s="31">
        <v>12</v>
      </c>
      <c r="J44" s="31"/>
      <c r="K44" s="35"/>
    </row>
    <row r="45" spans="1:11" x14ac:dyDescent="0.25">
      <c r="A45" s="20"/>
      <c r="B45" s="21"/>
      <c r="C45" s="21"/>
      <c r="D45" s="21"/>
      <c r="E45" s="21"/>
      <c r="F45" s="43"/>
      <c r="G45" s="43"/>
      <c r="H45" s="43"/>
      <c r="I45" s="43">
        <v>3</v>
      </c>
      <c r="J45" s="43">
        <f>SUM(I45)</f>
        <v>3</v>
      </c>
      <c r="K45" s="35"/>
    </row>
    <row r="46" spans="1:11" ht="18.75" x14ac:dyDescent="0.3">
      <c r="A46" s="12"/>
      <c r="B46" s="13"/>
      <c r="C46" s="13"/>
      <c r="D46" s="74" t="s">
        <v>130</v>
      </c>
      <c r="E46" s="74"/>
      <c r="F46" s="74"/>
      <c r="G46" s="74"/>
      <c r="H46" s="13"/>
      <c r="I46" s="13"/>
      <c r="J46" s="13"/>
      <c r="K46" s="27">
        <f>SUM(J48:J55)</f>
        <v>28</v>
      </c>
    </row>
    <row r="47" spans="1:11" x14ac:dyDescent="0.25">
      <c r="A47" s="16"/>
      <c r="B47" s="17"/>
      <c r="C47" s="28"/>
      <c r="D47" s="28"/>
      <c r="E47" s="28">
        <v>15040620</v>
      </c>
      <c r="F47" s="28" t="s">
        <v>131</v>
      </c>
      <c r="G47" s="28"/>
      <c r="H47" s="28"/>
      <c r="I47" s="28"/>
      <c r="J47" s="29"/>
      <c r="K47" s="30"/>
    </row>
    <row r="48" spans="1:11" x14ac:dyDescent="0.25">
      <c r="A48" s="20"/>
      <c r="B48" s="21"/>
      <c r="C48" s="21"/>
      <c r="D48" s="21"/>
      <c r="E48" s="31" t="s">
        <v>114</v>
      </c>
      <c r="F48" s="31">
        <v>9</v>
      </c>
      <c r="G48" s="31">
        <v>10</v>
      </c>
      <c r="H48" s="31">
        <v>11</v>
      </c>
      <c r="I48" s="31">
        <v>12</v>
      </c>
      <c r="J48" s="31"/>
      <c r="K48" s="35"/>
    </row>
    <row r="49" spans="1:11" x14ac:dyDescent="0.25">
      <c r="A49" s="20"/>
      <c r="B49" s="21"/>
      <c r="C49" s="21"/>
      <c r="D49" s="21"/>
      <c r="E49" s="21"/>
      <c r="F49" s="33"/>
      <c r="G49" s="33"/>
      <c r="H49" s="33">
        <v>6</v>
      </c>
      <c r="I49" s="33">
        <v>2</v>
      </c>
      <c r="J49" s="33">
        <f>SUM(H49:I49)</f>
        <v>8</v>
      </c>
      <c r="K49" s="35"/>
    </row>
    <row r="50" spans="1:11" x14ac:dyDescent="0.25">
      <c r="A50" s="16"/>
      <c r="B50" s="17"/>
      <c r="C50" s="28"/>
      <c r="D50" s="28"/>
      <c r="E50" s="28">
        <v>15040630</v>
      </c>
      <c r="F50" s="34" t="s">
        <v>132</v>
      </c>
      <c r="G50" s="34"/>
      <c r="H50" s="34"/>
      <c r="I50" s="34"/>
      <c r="J50" s="42"/>
      <c r="K50" s="35"/>
    </row>
    <row r="51" spans="1:11" x14ac:dyDescent="0.25">
      <c r="A51" s="20"/>
      <c r="B51" s="21"/>
      <c r="C51" s="21"/>
      <c r="D51" s="21"/>
      <c r="E51" s="31" t="s">
        <v>114</v>
      </c>
      <c r="F51" s="31">
        <v>9</v>
      </c>
      <c r="G51" s="31">
        <v>10</v>
      </c>
      <c r="H51" s="31">
        <v>11</v>
      </c>
      <c r="I51" s="31">
        <v>12</v>
      </c>
      <c r="J51" s="31"/>
      <c r="K51" s="35"/>
    </row>
    <row r="52" spans="1:11" x14ac:dyDescent="0.25">
      <c r="A52" s="20"/>
      <c r="B52" s="21"/>
      <c r="C52" s="21"/>
      <c r="D52" s="21"/>
      <c r="E52" s="21"/>
      <c r="F52" s="33"/>
      <c r="G52" s="33"/>
      <c r="H52" s="33">
        <v>3</v>
      </c>
      <c r="I52" s="33">
        <v>10</v>
      </c>
      <c r="J52" s="33">
        <f>SUM(H52:I52)</f>
        <v>13</v>
      </c>
      <c r="K52" s="35"/>
    </row>
    <row r="53" spans="1:11" x14ac:dyDescent="0.25">
      <c r="A53" s="16"/>
      <c r="B53" s="17"/>
      <c r="C53" s="28"/>
      <c r="D53" s="28"/>
      <c r="E53" s="28">
        <v>15040650</v>
      </c>
      <c r="F53" s="34" t="s">
        <v>133</v>
      </c>
      <c r="G53" s="34"/>
      <c r="H53" s="34"/>
      <c r="I53" s="34"/>
      <c r="J53" s="42"/>
      <c r="K53" s="35"/>
    </row>
    <row r="54" spans="1:11" x14ac:dyDescent="0.25">
      <c r="A54" s="20"/>
      <c r="B54" s="21"/>
      <c r="C54" s="21"/>
      <c r="D54" s="21"/>
      <c r="E54" s="31" t="s">
        <v>114</v>
      </c>
      <c r="F54" s="31">
        <v>9</v>
      </c>
      <c r="G54" s="31">
        <v>10</v>
      </c>
      <c r="H54" s="31">
        <v>11</v>
      </c>
      <c r="I54" s="31">
        <v>12</v>
      </c>
      <c r="J54" s="31"/>
      <c r="K54" s="35"/>
    </row>
    <row r="55" spans="1:11" x14ac:dyDescent="0.25">
      <c r="A55" s="20"/>
      <c r="B55" s="21"/>
      <c r="C55" s="37"/>
      <c r="D55" s="37"/>
      <c r="E55" s="38"/>
      <c r="F55" s="33"/>
      <c r="G55" s="33"/>
      <c r="H55" s="33"/>
      <c r="I55" s="33">
        <v>7</v>
      </c>
      <c r="J55" s="33">
        <f>SUM(I55)</f>
        <v>7</v>
      </c>
      <c r="K55" s="46"/>
    </row>
    <row r="56" spans="1:11" ht="18.75" x14ac:dyDescent="0.3">
      <c r="A56" s="40"/>
      <c r="B56" s="41"/>
      <c r="C56" s="14"/>
      <c r="D56" s="76" t="s">
        <v>134</v>
      </c>
      <c r="E56" s="76"/>
      <c r="F56" s="76"/>
      <c r="G56" s="76"/>
      <c r="H56" s="76"/>
      <c r="I56" s="14"/>
      <c r="J56" s="14"/>
      <c r="K56" s="27">
        <f>SUM(J58:J68)</f>
        <v>15</v>
      </c>
    </row>
    <row r="57" spans="1:11" x14ac:dyDescent="0.25">
      <c r="A57" s="16"/>
      <c r="B57" s="17"/>
      <c r="C57" s="28"/>
      <c r="D57" s="28"/>
      <c r="E57" s="28">
        <v>46030310</v>
      </c>
      <c r="F57" s="28" t="s">
        <v>135</v>
      </c>
      <c r="G57" s="28"/>
      <c r="H57" s="28"/>
      <c r="I57" s="29"/>
      <c r="J57" s="29"/>
      <c r="K57" s="30"/>
    </row>
    <row r="58" spans="1:11" x14ac:dyDescent="0.25">
      <c r="A58" s="20"/>
      <c r="B58" s="21"/>
      <c r="C58" s="21"/>
      <c r="D58" s="21"/>
      <c r="E58" s="31" t="s">
        <v>114</v>
      </c>
      <c r="F58" s="31">
        <v>9</v>
      </c>
      <c r="G58" s="31">
        <v>10</v>
      </c>
      <c r="H58" s="31">
        <v>11</v>
      </c>
      <c r="I58" s="31">
        <v>12</v>
      </c>
      <c r="J58" s="31"/>
      <c r="K58" s="35"/>
    </row>
    <row r="59" spans="1:11" x14ac:dyDescent="0.25">
      <c r="A59" s="20"/>
      <c r="B59" s="21"/>
      <c r="C59" s="21"/>
      <c r="D59" s="21"/>
      <c r="E59" s="21"/>
      <c r="F59" s="33"/>
      <c r="G59" s="33">
        <v>1</v>
      </c>
      <c r="H59" s="33">
        <v>1</v>
      </c>
      <c r="I59" s="33">
        <v>1</v>
      </c>
      <c r="J59" s="33">
        <f>SUM(G59:I59)</f>
        <v>3</v>
      </c>
      <c r="K59" s="35"/>
    </row>
    <row r="60" spans="1:11" x14ac:dyDescent="0.25">
      <c r="A60" s="16"/>
      <c r="B60" s="17"/>
      <c r="C60" s="28"/>
      <c r="D60" s="28"/>
      <c r="E60" s="28">
        <v>46030325</v>
      </c>
      <c r="F60" s="34" t="s">
        <v>136</v>
      </c>
      <c r="G60" s="34"/>
      <c r="H60" s="34"/>
      <c r="I60" s="42"/>
      <c r="J60" s="42"/>
      <c r="K60" s="35"/>
    </row>
    <row r="61" spans="1:11" x14ac:dyDescent="0.25">
      <c r="A61" s="20"/>
      <c r="B61" s="21"/>
      <c r="C61" s="21"/>
      <c r="D61" s="21"/>
      <c r="E61" s="31" t="s">
        <v>114</v>
      </c>
      <c r="F61" s="31">
        <v>9</v>
      </c>
      <c r="G61" s="31">
        <v>10</v>
      </c>
      <c r="H61" s="31">
        <v>11</v>
      </c>
      <c r="I61" s="31">
        <v>12</v>
      </c>
      <c r="J61" s="31"/>
      <c r="K61" s="35"/>
    </row>
    <row r="62" spans="1:11" x14ac:dyDescent="0.25">
      <c r="A62" s="20"/>
      <c r="B62" s="21"/>
      <c r="C62" s="21"/>
      <c r="D62" s="21"/>
      <c r="E62" s="21"/>
      <c r="F62" s="33"/>
      <c r="G62" s="33">
        <v>2</v>
      </c>
      <c r="H62" s="33">
        <v>2</v>
      </c>
      <c r="I62" s="33">
        <v>2</v>
      </c>
      <c r="J62" s="33">
        <f>SUM(G62:I62)</f>
        <v>6</v>
      </c>
      <c r="K62" s="35"/>
    </row>
    <row r="63" spans="1:11" x14ac:dyDescent="0.25">
      <c r="A63" s="16"/>
      <c r="B63" s="17"/>
      <c r="C63" s="28"/>
      <c r="D63" s="28"/>
      <c r="E63" s="28">
        <v>46030330</v>
      </c>
      <c r="F63" s="34" t="s">
        <v>137</v>
      </c>
      <c r="G63" s="34"/>
      <c r="H63" s="34"/>
      <c r="I63" s="42"/>
      <c r="J63" s="42"/>
      <c r="K63" s="35"/>
    </row>
    <row r="64" spans="1:11" x14ac:dyDescent="0.25">
      <c r="A64" s="20"/>
      <c r="B64" s="21"/>
      <c r="C64" s="21"/>
      <c r="D64" s="21"/>
      <c r="E64" s="31" t="s">
        <v>114</v>
      </c>
      <c r="F64" s="31">
        <v>9</v>
      </c>
      <c r="G64" s="31">
        <v>10</v>
      </c>
      <c r="H64" s="31">
        <v>11</v>
      </c>
      <c r="I64" s="31">
        <v>12</v>
      </c>
      <c r="J64" s="31"/>
      <c r="K64" s="35"/>
    </row>
    <row r="65" spans="1:11" x14ac:dyDescent="0.25">
      <c r="A65" s="20"/>
      <c r="B65" s="21"/>
      <c r="C65" s="21"/>
      <c r="D65" s="21"/>
      <c r="E65" s="21"/>
      <c r="F65" s="33"/>
      <c r="G65" s="33"/>
      <c r="H65" s="33"/>
      <c r="I65" s="33">
        <v>3</v>
      </c>
      <c r="J65" s="33">
        <f>SUM(I65)</f>
        <v>3</v>
      </c>
      <c r="K65" s="35"/>
    </row>
    <row r="66" spans="1:11" x14ac:dyDescent="0.25">
      <c r="A66" s="16"/>
      <c r="B66" s="17"/>
      <c r="C66" s="28"/>
      <c r="D66" s="28"/>
      <c r="E66" s="49">
        <v>46030350</v>
      </c>
      <c r="F66" s="50" t="s">
        <v>138</v>
      </c>
      <c r="G66" s="50"/>
      <c r="H66" s="50"/>
      <c r="I66" s="50"/>
      <c r="J66" s="42"/>
      <c r="K66" s="35"/>
    </row>
    <row r="67" spans="1:11" x14ac:dyDescent="0.25">
      <c r="A67" s="20"/>
      <c r="B67" s="21"/>
      <c r="C67" s="21"/>
      <c r="D67" s="21"/>
      <c r="E67" s="31" t="s">
        <v>114</v>
      </c>
      <c r="F67" s="31">
        <v>9</v>
      </c>
      <c r="G67" s="31">
        <v>10</v>
      </c>
      <c r="H67" s="31">
        <v>11</v>
      </c>
      <c r="I67" s="31">
        <v>12</v>
      </c>
      <c r="J67" s="51"/>
      <c r="K67" s="35"/>
    </row>
    <row r="68" spans="1:11" x14ac:dyDescent="0.25">
      <c r="A68" s="20"/>
      <c r="B68" s="21"/>
      <c r="C68" s="21"/>
      <c r="D68" s="21"/>
      <c r="E68" s="21"/>
      <c r="F68" s="43"/>
      <c r="G68" s="43"/>
      <c r="H68" s="43"/>
      <c r="I68" s="52">
        <v>3</v>
      </c>
      <c r="J68" s="36">
        <f>SUM(I68)</f>
        <v>3</v>
      </c>
      <c r="K68" s="46"/>
    </row>
    <row r="69" spans="1:11" ht="18.75" x14ac:dyDescent="0.3">
      <c r="A69" s="12"/>
      <c r="B69" s="13"/>
      <c r="C69" s="41"/>
      <c r="D69" s="78" t="s">
        <v>139</v>
      </c>
      <c r="E69" s="78"/>
      <c r="F69" s="78"/>
      <c r="G69" s="78"/>
      <c r="H69" s="78"/>
      <c r="I69" s="14"/>
      <c r="J69" s="14"/>
      <c r="K69" s="53">
        <f>SUM(J71:J81)</f>
        <v>125</v>
      </c>
    </row>
    <row r="70" spans="1:11" x14ac:dyDescent="0.25">
      <c r="A70" s="16"/>
      <c r="B70" s="17"/>
      <c r="C70" s="17"/>
      <c r="D70" s="17"/>
      <c r="E70" s="54">
        <v>48050810</v>
      </c>
      <c r="F70" s="54" t="s">
        <v>140</v>
      </c>
      <c r="G70" s="54"/>
      <c r="H70" s="54"/>
      <c r="I70" s="54"/>
      <c r="J70" s="18"/>
      <c r="K70" s="19"/>
    </row>
    <row r="71" spans="1:11" x14ac:dyDescent="0.25">
      <c r="A71" s="20"/>
      <c r="B71" s="21"/>
      <c r="C71" s="21"/>
      <c r="D71" s="21"/>
      <c r="E71" s="31" t="s">
        <v>114</v>
      </c>
      <c r="F71" s="31">
        <v>9</v>
      </c>
      <c r="G71" s="31">
        <v>10</v>
      </c>
      <c r="H71" s="31">
        <v>11</v>
      </c>
      <c r="I71" s="31">
        <v>12</v>
      </c>
      <c r="J71" s="55"/>
      <c r="K71" s="24"/>
    </row>
    <row r="72" spans="1:11" x14ac:dyDescent="0.25">
      <c r="A72" s="20"/>
      <c r="B72" s="21"/>
      <c r="C72" s="21"/>
      <c r="D72" s="21"/>
      <c r="E72" s="21"/>
      <c r="F72" s="56"/>
      <c r="G72" s="56">
        <v>8</v>
      </c>
      <c r="H72" s="56">
        <v>20</v>
      </c>
      <c r="I72" s="56">
        <v>8</v>
      </c>
      <c r="J72" s="57">
        <f>SUM(G72:I72)</f>
        <v>36</v>
      </c>
      <c r="K72" s="24"/>
    </row>
    <row r="73" spans="1:11" x14ac:dyDescent="0.25">
      <c r="A73" s="16"/>
      <c r="B73" s="17"/>
      <c r="C73" s="17"/>
      <c r="D73" s="17"/>
      <c r="E73" s="54">
        <v>48050825</v>
      </c>
      <c r="F73" s="54" t="s">
        <v>141</v>
      </c>
      <c r="G73" s="54"/>
      <c r="H73" s="54"/>
      <c r="I73" s="54"/>
      <c r="J73" s="54"/>
      <c r="K73" s="24"/>
    </row>
    <row r="74" spans="1:11" x14ac:dyDescent="0.25">
      <c r="A74" s="20"/>
      <c r="B74" s="21"/>
      <c r="C74" s="21"/>
      <c r="D74" s="21"/>
      <c r="E74" s="31" t="s">
        <v>114</v>
      </c>
      <c r="F74" s="31">
        <v>9</v>
      </c>
      <c r="G74" s="31">
        <v>10</v>
      </c>
      <c r="H74" s="31">
        <v>11</v>
      </c>
      <c r="I74" s="31">
        <v>12</v>
      </c>
      <c r="J74" s="31"/>
      <c r="K74" s="32"/>
    </row>
    <row r="75" spans="1:11" x14ac:dyDescent="0.25">
      <c r="A75" s="20"/>
      <c r="B75" s="21"/>
      <c r="C75" s="21"/>
      <c r="D75" s="21"/>
      <c r="E75" s="21"/>
      <c r="F75" s="56"/>
      <c r="G75" s="56">
        <v>7</v>
      </c>
      <c r="H75" s="56">
        <v>10</v>
      </c>
      <c r="I75" s="56">
        <v>14</v>
      </c>
      <c r="J75" s="56">
        <f>SUM(G75:I75)</f>
        <v>31</v>
      </c>
      <c r="K75" s="24"/>
    </row>
    <row r="76" spans="1:11" x14ac:dyDescent="0.25">
      <c r="A76" s="16"/>
      <c r="B76" s="17"/>
      <c r="C76" s="17"/>
      <c r="D76" s="17"/>
      <c r="E76" s="54">
        <v>48030820</v>
      </c>
      <c r="F76" s="54" t="s">
        <v>142</v>
      </c>
      <c r="G76" s="54"/>
      <c r="H76" s="54"/>
      <c r="I76" s="54"/>
      <c r="J76" s="54"/>
      <c r="K76" s="24"/>
    </row>
    <row r="77" spans="1:11" x14ac:dyDescent="0.25">
      <c r="A77" s="20"/>
      <c r="B77" s="21"/>
      <c r="C77" s="21"/>
      <c r="D77" s="21"/>
      <c r="E77" s="31" t="s">
        <v>114</v>
      </c>
      <c r="F77" s="31">
        <v>9</v>
      </c>
      <c r="G77" s="31">
        <v>10</v>
      </c>
      <c r="H77" s="31">
        <v>11</v>
      </c>
      <c r="I77" s="31">
        <v>12</v>
      </c>
      <c r="J77" s="31"/>
      <c r="K77" s="32"/>
    </row>
    <row r="78" spans="1:11" x14ac:dyDescent="0.25">
      <c r="A78" s="20"/>
      <c r="B78" s="21"/>
      <c r="C78" s="21"/>
      <c r="D78" s="21"/>
      <c r="E78" s="21"/>
      <c r="F78" s="56"/>
      <c r="G78" s="56">
        <v>1</v>
      </c>
      <c r="H78" s="56">
        <v>18</v>
      </c>
      <c r="I78" s="56">
        <v>5</v>
      </c>
      <c r="J78" s="56">
        <f>SUM(G78:I78)</f>
        <v>24</v>
      </c>
      <c r="K78" s="24"/>
    </row>
    <row r="79" spans="1:11" x14ac:dyDescent="0.25">
      <c r="A79" s="16"/>
      <c r="B79" s="17"/>
      <c r="C79" s="17"/>
      <c r="D79" s="17"/>
      <c r="E79" s="54">
        <v>48050840</v>
      </c>
      <c r="F79" s="54" t="s">
        <v>143</v>
      </c>
      <c r="G79" s="54"/>
      <c r="H79" s="54"/>
      <c r="I79" s="54"/>
      <c r="J79" s="54"/>
      <c r="K79" s="24"/>
    </row>
    <row r="80" spans="1:11" x14ac:dyDescent="0.25">
      <c r="A80" s="20"/>
      <c r="B80" s="21"/>
      <c r="C80" s="21"/>
      <c r="D80" s="21"/>
      <c r="E80" s="31" t="s">
        <v>114</v>
      </c>
      <c r="F80" s="31">
        <v>9</v>
      </c>
      <c r="G80" s="31">
        <v>10</v>
      </c>
      <c r="H80" s="31">
        <v>11</v>
      </c>
      <c r="I80" s="31">
        <v>12</v>
      </c>
      <c r="J80" s="31"/>
      <c r="K80" s="32"/>
    </row>
    <row r="81" spans="1:11" x14ac:dyDescent="0.25">
      <c r="A81" s="20"/>
      <c r="B81" s="21"/>
      <c r="C81" s="37"/>
      <c r="D81" s="37"/>
      <c r="E81" s="37"/>
      <c r="F81" s="56"/>
      <c r="G81" s="56"/>
      <c r="H81" s="56">
        <v>13</v>
      </c>
      <c r="I81" s="56">
        <v>21</v>
      </c>
      <c r="J81" s="56">
        <f>SUM(H81:I81)</f>
        <v>34</v>
      </c>
      <c r="K81" s="56"/>
    </row>
    <row r="82" spans="1:11" ht="18.75" x14ac:dyDescent="0.3">
      <c r="A82" s="12"/>
      <c r="B82" s="13"/>
      <c r="C82" s="14"/>
      <c r="D82" s="76" t="s">
        <v>144</v>
      </c>
      <c r="E82" s="76"/>
      <c r="F82" s="76"/>
      <c r="G82" s="76"/>
      <c r="H82" s="76"/>
      <c r="I82" s="14"/>
      <c r="J82" s="14"/>
      <c r="K82" s="27">
        <f>SUM(J84:J94)</f>
        <v>112</v>
      </c>
    </row>
    <row r="83" spans="1:11" x14ac:dyDescent="0.25">
      <c r="A83" s="16"/>
      <c r="B83" s="17"/>
      <c r="C83" s="28"/>
      <c r="D83" s="28"/>
      <c r="E83" s="49">
        <v>51080115</v>
      </c>
      <c r="F83" s="49" t="s">
        <v>145</v>
      </c>
      <c r="G83" s="49"/>
      <c r="H83" s="49"/>
      <c r="I83" s="49"/>
      <c r="J83" s="58"/>
      <c r="K83" s="30"/>
    </row>
    <row r="84" spans="1:11" x14ac:dyDescent="0.25">
      <c r="A84" s="20"/>
      <c r="B84" s="21"/>
      <c r="C84" s="21"/>
      <c r="D84" s="21"/>
      <c r="E84" s="31" t="s">
        <v>114</v>
      </c>
      <c r="F84" s="31">
        <v>9</v>
      </c>
      <c r="G84" s="31">
        <v>10</v>
      </c>
      <c r="H84" s="31">
        <v>11</v>
      </c>
      <c r="I84" s="31">
        <v>12</v>
      </c>
      <c r="J84" s="31"/>
      <c r="K84" s="32"/>
    </row>
    <row r="85" spans="1:11" x14ac:dyDescent="0.25">
      <c r="A85" s="20"/>
      <c r="B85" s="21"/>
      <c r="C85" s="21"/>
      <c r="D85" s="21"/>
      <c r="E85" s="21"/>
      <c r="F85" s="33"/>
      <c r="G85" s="33">
        <v>7</v>
      </c>
      <c r="H85" s="33">
        <v>22</v>
      </c>
      <c r="I85" s="33">
        <v>3</v>
      </c>
      <c r="J85" s="59">
        <f>SUM(G85:I85)</f>
        <v>32</v>
      </c>
      <c r="K85" s="35"/>
    </row>
    <row r="86" spans="1:11" x14ac:dyDescent="0.25">
      <c r="A86" s="16"/>
      <c r="B86" s="17"/>
      <c r="C86" s="28"/>
      <c r="D86" s="28"/>
      <c r="E86" s="28">
        <v>51080160</v>
      </c>
      <c r="F86" s="34" t="s">
        <v>146</v>
      </c>
      <c r="G86" s="34"/>
      <c r="H86" s="34"/>
      <c r="I86" s="34"/>
      <c r="J86" s="34"/>
      <c r="K86" s="35"/>
    </row>
    <row r="87" spans="1:11" x14ac:dyDescent="0.25">
      <c r="A87" s="20"/>
      <c r="B87" s="21"/>
      <c r="C87" s="21"/>
      <c r="D87" s="21"/>
      <c r="E87" s="31" t="s">
        <v>114</v>
      </c>
      <c r="F87" s="31">
        <v>9</v>
      </c>
      <c r="G87" s="31">
        <v>10</v>
      </c>
      <c r="H87" s="31">
        <v>11</v>
      </c>
      <c r="I87" s="31">
        <v>12</v>
      </c>
      <c r="J87" s="31"/>
      <c r="K87" s="35"/>
    </row>
    <row r="88" spans="1:11" x14ac:dyDescent="0.25">
      <c r="A88" s="20"/>
      <c r="B88" s="21"/>
      <c r="C88" s="21"/>
      <c r="D88" s="21"/>
      <c r="E88" s="21"/>
      <c r="F88" s="33"/>
      <c r="G88" s="33">
        <v>4</v>
      </c>
      <c r="H88" s="33">
        <v>21</v>
      </c>
      <c r="I88" s="33">
        <v>3</v>
      </c>
      <c r="J88" s="59">
        <f>SUM(G88:I88)</f>
        <v>28</v>
      </c>
      <c r="K88" s="35"/>
    </row>
    <row r="89" spans="1:11" x14ac:dyDescent="0.25">
      <c r="A89" s="16"/>
      <c r="B89" s="17"/>
      <c r="C89" s="49"/>
      <c r="D89" s="28"/>
      <c r="E89" s="28">
        <v>51080165</v>
      </c>
      <c r="F89" s="34" t="s">
        <v>147</v>
      </c>
      <c r="G89" s="34"/>
      <c r="H89" s="34"/>
      <c r="I89" s="34"/>
      <c r="J89" s="34"/>
      <c r="K89" s="35"/>
    </row>
    <row r="90" spans="1:11" x14ac:dyDescent="0.25">
      <c r="A90" s="20"/>
      <c r="B90" s="21"/>
      <c r="C90" s="60"/>
      <c r="D90" s="60"/>
      <c r="E90" s="31" t="s">
        <v>114</v>
      </c>
      <c r="F90" s="31">
        <v>9</v>
      </c>
      <c r="G90" s="31">
        <v>10</v>
      </c>
      <c r="H90" s="31">
        <v>11</v>
      </c>
      <c r="I90" s="31">
        <v>12</v>
      </c>
      <c r="J90" s="31"/>
      <c r="K90" s="35"/>
    </row>
    <row r="91" spans="1:11" x14ac:dyDescent="0.25">
      <c r="A91" s="20"/>
      <c r="B91" s="21"/>
      <c r="C91" s="21"/>
      <c r="D91" s="21"/>
      <c r="E91" s="21"/>
      <c r="F91" s="33"/>
      <c r="G91" s="33"/>
      <c r="H91" s="33">
        <v>5</v>
      </c>
      <c r="I91" s="33">
        <v>21</v>
      </c>
      <c r="J91" s="59">
        <f>SUM(H91:I91)</f>
        <v>26</v>
      </c>
      <c r="K91" s="35"/>
    </row>
    <row r="92" spans="1:11" x14ac:dyDescent="0.25">
      <c r="A92" s="16"/>
      <c r="B92" s="17"/>
      <c r="C92" s="28"/>
      <c r="D92" s="28"/>
      <c r="E92" s="28">
        <v>51080168</v>
      </c>
      <c r="F92" s="34" t="s">
        <v>148</v>
      </c>
      <c r="G92" s="34"/>
      <c r="H92" s="34"/>
      <c r="I92" s="34"/>
      <c r="J92" s="34"/>
      <c r="K92" s="35"/>
    </row>
    <row r="93" spans="1:11" x14ac:dyDescent="0.25">
      <c r="A93" s="20"/>
      <c r="B93" s="21"/>
      <c r="C93" s="21"/>
      <c r="D93" s="21"/>
      <c r="E93" s="31" t="s">
        <v>114</v>
      </c>
      <c r="F93" s="31">
        <v>9</v>
      </c>
      <c r="G93" s="31">
        <v>10</v>
      </c>
      <c r="H93" s="31">
        <v>11</v>
      </c>
      <c r="I93" s="31">
        <v>12</v>
      </c>
      <c r="J93" s="31"/>
      <c r="K93" s="35"/>
    </row>
    <row r="94" spans="1:11" x14ac:dyDescent="0.25">
      <c r="A94" s="20"/>
      <c r="B94" s="21"/>
      <c r="C94" s="37"/>
      <c r="D94" s="37"/>
      <c r="E94" s="38"/>
      <c r="F94" s="33"/>
      <c r="G94" s="33"/>
      <c r="H94" s="33">
        <v>5</v>
      </c>
      <c r="I94" s="33">
        <v>21</v>
      </c>
      <c r="J94" s="59">
        <f>SUM(H94:I94)</f>
        <v>26</v>
      </c>
      <c r="K94" s="46"/>
    </row>
    <row r="95" spans="1:11" ht="18.75" x14ac:dyDescent="0.3">
      <c r="A95" s="12"/>
      <c r="B95" s="13"/>
      <c r="C95" s="14"/>
      <c r="D95" s="75" t="s">
        <v>149</v>
      </c>
      <c r="E95" s="75"/>
      <c r="F95" s="75"/>
      <c r="G95" s="75"/>
      <c r="H95" s="75"/>
      <c r="I95" s="14"/>
      <c r="J95" s="14"/>
      <c r="K95" s="27">
        <v>5</v>
      </c>
    </row>
    <row r="96" spans="1:11" x14ac:dyDescent="0.25">
      <c r="A96" s="16"/>
      <c r="B96" s="17"/>
      <c r="C96" s="28"/>
      <c r="D96" s="28"/>
      <c r="E96" s="28">
        <v>49010115</v>
      </c>
      <c r="F96" s="28" t="s">
        <v>150</v>
      </c>
      <c r="G96" s="28"/>
      <c r="H96" s="28"/>
      <c r="I96" s="29"/>
      <c r="J96" s="29"/>
      <c r="K96" s="30"/>
    </row>
    <row r="97" spans="1:11" x14ac:dyDescent="0.25">
      <c r="A97" s="20"/>
      <c r="B97" s="21"/>
      <c r="C97" s="61"/>
      <c r="D97" s="61"/>
      <c r="E97" s="31" t="s">
        <v>114</v>
      </c>
      <c r="F97" s="31">
        <v>9</v>
      </c>
      <c r="G97" s="31">
        <v>10</v>
      </c>
      <c r="H97" s="31">
        <v>11</v>
      </c>
      <c r="I97" s="31">
        <v>12</v>
      </c>
      <c r="J97" s="31"/>
      <c r="K97" s="35"/>
    </row>
    <row r="98" spans="1:11" x14ac:dyDescent="0.25">
      <c r="A98" s="62"/>
      <c r="B98" s="37"/>
      <c r="C98" s="63"/>
      <c r="D98" s="63"/>
      <c r="E98" s="64"/>
      <c r="F98" s="33"/>
      <c r="G98" s="33">
        <v>1</v>
      </c>
      <c r="H98" s="33">
        <v>3</v>
      </c>
      <c r="I98" s="33">
        <v>1</v>
      </c>
      <c r="J98" s="33">
        <f>SUM(G98:I98)</f>
        <v>5</v>
      </c>
      <c r="K98" s="46"/>
    </row>
    <row r="99" spans="1:11" x14ac:dyDescent="0.25">
      <c r="A99" t="s">
        <v>152</v>
      </c>
    </row>
  </sheetData>
  <mergeCells count="13">
    <mergeCell ref="D95:H95"/>
    <mergeCell ref="D23:G23"/>
    <mergeCell ref="D36:G36"/>
    <mergeCell ref="D46:G46"/>
    <mergeCell ref="D56:H56"/>
    <mergeCell ref="D69:H69"/>
    <mergeCell ref="D82:H82"/>
    <mergeCell ref="D10:G10"/>
    <mergeCell ref="A1:B1"/>
    <mergeCell ref="C1:K1"/>
    <mergeCell ref="A2:B2"/>
    <mergeCell ref="F2:I2"/>
    <mergeCell ref="D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"/>
  <sheetViews>
    <sheetView workbookViewId="0">
      <selection sqref="A1:XFD2"/>
    </sheetView>
  </sheetViews>
  <sheetFormatPr defaultRowHeight="15" x14ac:dyDescent="0.25"/>
  <cols>
    <col min="1" max="1" width="53.42578125" customWidth="1"/>
    <col min="2" max="2" width="18.28515625" customWidth="1"/>
    <col min="3" max="3" width="21.140625" customWidth="1"/>
  </cols>
  <sheetData>
    <row r="1" spans="1:10" ht="63.75" thickBot="1" x14ac:dyDescent="0.3">
      <c r="A1" s="2" t="s">
        <v>0</v>
      </c>
      <c r="B1" s="81" t="s">
        <v>1</v>
      </c>
      <c r="C1" s="82"/>
      <c r="D1" s="82"/>
      <c r="E1" s="82"/>
      <c r="F1" s="82"/>
      <c r="G1" s="82"/>
      <c r="H1" s="82"/>
      <c r="I1" s="82"/>
      <c r="J1" s="82"/>
    </row>
    <row r="2" spans="1:10" ht="57.75" customHeight="1" thickTop="1" x14ac:dyDescent="0.25">
      <c r="A2" s="4" t="s">
        <v>2</v>
      </c>
      <c r="B2" s="83" t="s">
        <v>3</v>
      </c>
      <c r="C2" s="84"/>
      <c r="D2" s="4" t="s">
        <v>4</v>
      </c>
      <c r="E2" s="4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4" t="s">
        <v>10</v>
      </c>
    </row>
    <row r="3" spans="1:10" ht="38.25" customHeight="1" x14ac:dyDescent="0.25">
      <c r="A3" s="7" t="s">
        <v>11</v>
      </c>
      <c r="B3" s="79" t="s">
        <v>12</v>
      </c>
      <c r="C3" s="80"/>
      <c r="D3" s="7" t="s">
        <v>12</v>
      </c>
      <c r="E3" s="7" t="s">
        <v>12</v>
      </c>
      <c r="F3" s="7" t="s">
        <v>12</v>
      </c>
      <c r="G3" s="7" t="s">
        <v>12</v>
      </c>
      <c r="H3" s="7" t="s">
        <v>12</v>
      </c>
      <c r="I3" s="7" t="s">
        <v>12</v>
      </c>
      <c r="J3" s="7" t="s">
        <v>12</v>
      </c>
    </row>
    <row r="4" spans="1:10" ht="20.25" customHeight="1" x14ac:dyDescent="0.25">
      <c r="A4" s="9" t="s">
        <v>12</v>
      </c>
      <c r="B4" s="85" t="s">
        <v>13</v>
      </c>
      <c r="C4" s="80"/>
      <c r="D4" s="9">
        <v>1</v>
      </c>
      <c r="E4" s="9" t="s">
        <v>14</v>
      </c>
      <c r="F4" s="9">
        <v>0</v>
      </c>
      <c r="G4" s="9">
        <v>12</v>
      </c>
      <c r="H4" s="9">
        <v>2</v>
      </c>
      <c r="I4" s="9">
        <v>0</v>
      </c>
      <c r="J4" s="9">
        <v>14</v>
      </c>
    </row>
    <row r="5" spans="1:10" ht="20.25" customHeight="1" x14ac:dyDescent="0.25">
      <c r="A5" s="9" t="s">
        <v>12</v>
      </c>
      <c r="B5" s="85" t="s">
        <v>13</v>
      </c>
      <c r="C5" s="80"/>
      <c r="D5" s="9">
        <v>1</v>
      </c>
      <c r="E5" s="9" t="s">
        <v>15</v>
      </c>
      <c r="F5" s="9">
        <v>0</v>
      </c>
      <c r="G5" s="9">
        <v>0</v>
      </c>
      <c r="H5" s="9">
        <v>4</v>
      </c>
      <c r="I5" s="9">
        <v>0</v>
      </c>
      <c r="J5" s="9">
        <v>4</v>
      </c>
    </row>
    <row r="6" spans="1:10" ht="23.25" customHeight="1" x14ac:dyDescent="0.25">
      <c r="A6" s="9" t="s">
        <v>12</v>
      </c>
      <c r="B6" s="85" t="s">
        <v>13</v>
      </c>
      <c r="C6" s="80"/>
      <c r="D6" s="9">
        <v>1</v>
      </c>
      <c r="E6" s="9" t="s">
        <v>16</v>
      </c>
      <c r="F6" s="9">
        <v>0</v>
      </c>
      <c r="G6" s="9">
        <v>2</v>
      </c>
      <c r="H6" s="9">
        <v>10</v>
      </c>
      <c r="I6" s="9">
        <v>0</v>
      </c>
      <c r="J6" s="9">
        <v>12</v>
      </c>
    </row>
  </sheetData>
  <mergeCells count="7">
    <mergeCell ref="B4:C4"/>
    <mergeCell ref="B5:C5"/>
    <mergeCell ref="B6:C6"/>
    <mergeCell ref="B3:C3"/>
    <mergeCell ref="B1:E1"/>
    <mergeCell ref="F1:J1"/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opLeftCell="A7" workbookViewId="0">
      <selection activeCell="K22" sqref="K1:N1048576"/>
    </sheetView>
  </sheetViews>
  <sheetFormatPr defaultRowHeight="15" x14ac:dyDescent="0.25"/>
  <cols>
    <col min="1" max="1" width="45.85546875" customWidth="1"/>
    <col min="3" max="3" width="20.28515625" customWidth="1"/>
  </cols>
  <sheetData>
    <row r="1" spans="1:10" ht="63.75" thickBot="1" x14ac:dyDescent="0.3">
      <c r="A1" s="2" t="s">
        <v>0</v>
      </c>
      <c r="B1" s="81" t="s">
        <v>17</v>
      </c>
      <c r="C1" s="82"/>
      <c r="D1" s="82"/>
      <c r="E1" s="82"/>
      <c r="F1" s="82"/>
      <c r="G1" s="82"/>
      <c r="H1" s="82"/>
      <c r="I1" s="82"/>
      <c r="J1" s="82"/>
    </row>
    <row r="2" spans="1:10" ht="54" customHeight="1" thickTop="1" x14ac:dyDescent="0.25">
      <c r="A2" s="4" t="s">
        <v>2</v>
      </c>
      <c r="B2" s="83" t="s">
        <v>3</v>
      </c>
      <c r="C2" s="84"/>
      <c r="D2" s="4" t="s">
        <v>4</v>
      </c>
      <c r="E2" s="4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4" t="s">
        <v>10</v>
      </c>
    </row>
    <row r="3" spans="1:10" ht="38.25" x14ac:dyDescent="0.25">
      <c r="A3" s="7" t="s">
        <v>18</v>
      </c>
      <c r="B3" s="79" t="s">
        <v>12</v>
      </c>
      <c r="C3" s="80"/>
      <c r="D3" s="7" t="s">
        <v>12</v>
      </c>
      <c r="E3" s="7" t="s">
        <v>12</v>
      </c>
      <c r="F3" s="7" t="s">
        <v>12</v>
      </c>
      <c r="G3" s="7" t="s">
        <v>12</v>
      </c>
      <c r="H3" s="7" t="s">
        <v>12</v>
      </c>
      <c r="I3" s="7" t="s">
        <v>12</v>
      </c>
      <c r="J3" s="7" t="s">
        <v>12</v>
      </c>
    </row>
    <row r="4" spans="1:10" ht="20.100000000000001" customHeight="1" x14ac:dyDescent="0.25">
      <c r="A4" s="9" t="s">
        <v>12</v>
      </c>
      <c r="B4" s="85" t="s">
        <v>19</v>
      </c>
      <c r="C4" s="80"/>
      <c r="D4" s="9">
        <v>1</v>
      </c>
      <c r="E4" s="9" t="s">
        <v>20</v>
      </c>
      <c r="F4" s="9">
        <v>0</v>
      </c>
      <c r="G4" s="9">
        <v>9</v>
      </c>
      <c r="H4" s="9">
        <v>2</v>
      </c>
      <c r="I4" s="9">
        <v>2</v>
      </c>
      <c r="J4" s="9">
        <v>13</v>
      </c>
    </row>
    <row r="5" spans="1:10" ht="20.100000000000001" customHeight="1" x14ac:dyDescent="0.25">
      <c r="A5" s="9" t="s">
        <v>12</v>
      </c>
      <c r="B5" s="85" t="s">
        <v>21</v>
      </c>
      <c r="C5" s="80"/>
      <c r="D5" s="9">
        <v>1</v>
      </c>
      <c r="E5" s="9" t="s">
        <v>22</v>
      </c>
      <c r="F5" s="9">
        <v>0</v>
      </c>
      <c r="G5" s="9">
        <v>0</v>
      </c>
      <c r="H5" s="9">
        <v>3</v>
      </c>
      <c r="I5" s="9">
        <v>0</v>
      </c>
      <c r="J5" s="9">
        <v>3</v>
      </c>
    </row>
    <row r="6" spans="1:10" ht="20.100000000000001" customHeight="1" x14ac:dyDescent="0.25">
      <c r="A6" s="9" t="s">
        <v>12</v>
      </c>
      <c r="B6" s="85" t="s">
        <v>21</v>
      </c>
      <c r="C6" s="80"/>
      <c r="D6" s="9">
        <v>1</v>
      </c>
      <c r="E6" s="9" t="s">
        <v>22</v>
      </c>
      <c r="F6" s="9">
        <v>0</v>
      </c>
      <c r="G6" s="9">
        <v>0</v>
      </c>
      <c r="H6" s="9">
        <v>12</v>
      </c>
      <c r="I6" s="9">
        <v>0</v>
      </c>
      <c r="J6" s="9">
        <v>12</v>
      </c>
    </row>
    <row r="7" spans="1:10" ht="20.100000000000001" customHeight="1" x14ac:dyDescent="0.25">
      <c r="A7" s="9" t="s">
        <v>12</v>
      </c>
      <c r="B7" s="85" t="s">
        <v>23</v>
      </c>
      <c r="C7" s="80"/>
      <c r="D7" s="9">
        <v>1</v>
      </c>
      <c r="E7" s="9" t="s">
        <v>24</v>
      </c>
      <c r="F7" s="9">
        <v>0</v>
      </c>
      <c r="G7" s="9">
        <v>0</v>
      </c>
      <c r="H7" s="9">
        <v>1</v>
      </c>
      <c r="I7" s="9">
        <v>6</v>
      </c>
      <c r="J7" s="9">
        <v>7</v>
      </c>
    </row>
    <row r="8" spans="1:10" ht="38.25" x14ac:dyDescent="0.25">
      <c r="A8" s="7" t="s">
        <v>25</v>
      </c>
      <c r="B8" s="79" t="s">
        <v>12</v>
      </c>
      <c r="C8" s="80"/>
      <c r="D8" s="7" t="s">
        <v>12</v>
      </c>
      <c r="E8" s="7" t="s">
        <v>12</v>
      </c>
      <c r="F8" s="7" t="s">
        <v>12</v>
      </c>
      <c r="G8" s="7" t="s">
        <v>12</v>
      </c>
      <c r="H8" s="7" t="s">
        <v>12</v>
      </c>
      <c r="I8" s="7" t="s">
        <v>12</v>
      </c>
      <c r="J8" s="7" t="s">
        <v>12</v>
      </c>
    </row>
    <row r="9" spans="1:10" ht="18.75" customHeight="1" x14ac:dyDescent="0.25">
      <c r="A9" s="9" t="s">
        <v>12</v>
      </c>
      <c r="B9" s="85" t="s">
        <v>26</v>
      </c>
      <c r="C9" s="80"/>
      <c r="D9" s="9">
        <v>1</v>
      </c>
      <c r="E9" s="9" t="s">
        <v>22</v>
      </c>
      <c r="F9" s="9">
        <v>0</v>
      </c>
      <c r="G9" s="9">
        <v>0</v>
      </c>
      <c r="H9" s="9">
        <v>5</v>
      </c>
      <c r="I9" s="9">
        <v>0</v>
      </c>
      <c r="J9" s="9">
        <v>5</v>
      </c>
    </row>
    <row r="10" spans="1:10" ht="38.25" x14ac:dyDescent="0.25">
      <c r="A10" s="7" t="s">
        <v>27</v>
      </c>
      <c r="B10" s="79" t="s">
        <v>12</v>
      </c>
      <c r="C10" s="80"/>
      <c r="D10" s="7" t="s">
        <v>12</v>
      </c>
      <c r="E10" s="7" t="s">
        <v>12</v>
      </c>
      <c r="F10" s="7" t="s">
        <v>12</v>
      </c>
      <c r="G10" s="7" t="s">
        <v>12</v>
      </c>
      <c r="H10" s="7" t="s">
        <v>12</v>
      </c>
      <c r="I10" s="7" t="s">
        <v>12</v>
      </c>
      <c r="J10" s="7" t="s">
        <v>12</v>
      </c>
    </row>
    <row r="11" spans="1:10" ht="20.25" customHeight="1" x14ac:dyDescent="0.25">
      <c r="A11" s="9" t="s">
        <v>12</v>
      </c>
      <c r="B11" s="85" t="s">
        <v>28</v>
      </c>
      <c r="C11" s="80"/>
      <c r="D11" s="9">
        <v>1</v>
      </c>
      <c r="E11" s="9" t="s">
        <v>24</v>
      </c>
      <c r="F11" s="9">
        <v>0</v>
      </c>
      <c r="G11" s="9">
        <v>0</v>
      </c>
      <c r="H11" s="9">
        <v>0</v>
      </c>
      <c r="I11" s="9">
        <v>1</v>
      </c>
      <c r="J11" s="9">
        <v>1</v>
      </c>
    </row>
    <row r="12" spans="1:10" ht="38.25" x14ac:dyDescent="0.25">
      <c r="A12" s="7" t="s">
        <v>11</v>
      </c>
      <c r="B12" s="79" t="s">
        <v>12</v>
      </c>
      <c r="C12" s="80"/>
      <c r="D12" s="7" t="s">
        <v>12</v>
      </c>
      <c r="E12" s="7" t="s">
        <v>12</v>
      </c>
      <c r="F12" s="7" t="s">
        <v>12</v>
      </c>
      <c r="G12" s="7" t="s">
        <v>12</v>
      </c>
      <c r="H12" s="7" t="s">
        <v>12</v>
      </c>
      <c r="I12" s="7" t="s">
        <v>12</v>
      </c>
      <c r="J12" s="7" t="s">
        <v>12</v>
      </c>
    </row>
    <row r="13" spans="1:10" ht="20.100000000000001" customHeight="1" x14ac:dyDescent="0.25">
      <c r="A13" s="9" t="s">
        <v>12</v>
      </c>
      <c r="B13" s="85" t="s">
        <v>13</v>
      </c>
      <c r="C13" s="80"/>
      <c r="D13" s="9">
        <v>1</v>
      </c>
      <c r="E13" s="9" t="s">
        <v>20</v>
      </c>
      <c r="F13" s="9">
        <v>0</v>
      </c>
      <c r="G13" s="9">
        <v>0</v>
      </c>
      <c r="H13" s="9">
        <v>1</v>
      </c>
      <c r="I13" s="9">
        <v>0</v>
      </c>
      <c r="J13" s="9">
        <v>1</v>
      </c>
    </row>
    <row r="14" spans="1:10" ht="20.100000000000001" customHeight="1" x14ac:dyDescent="0.25">
      <c r="A14" s="9" t="s">
        <v>12</v>
      </c>
      <c r="B14" s="85" t="s">
        <v>13</v>
      </c>
      <c r="C14" s="80"/>
      <c r="D14" s="9">
        <v>1</v>
      </c>
      <c r="E14" s="9" t="s">
        <v>20</v>
      </c>
      <c r="F14" s="9">
        <v>0</v>
      </c>
      <c r="G14" s="9">
        <v>16</v>
      </c>
      <c r="H14" s="9">
        <v>1</v>
      </c>
      <c r="I14" s="9">
        <v>0</v>
      </c>
      <c r="J14" s="9">
        <v>17</v>
      </c>
    </row>
    <row r="15" spans="1:10" ht="20.100000000000001" customHeight="1" x14ac:dyDescent="0.25">
      <c r="A15" s="9" t="s">
        <v>12</v>
      </c>
      <c r="B15" s="85" t="s">
        <v>29</v>
      </c>
      <c r="C15" s="80"/>
      <c r="D15" s="9">
        <v>1</v>
      </c>
      <c r="E15" s="9" t="s">
        <v>15</v>
      </c>
      <c r="F15" s="9">
        <v>0</v>
      </c>
      <c r="G15" s="9">
        <v>0</v>
      </c>
      <c r="H15" s="9">
        <v>1</v>
      </c>
      <c r="I15" s="9">
        <v>0</v>
      </c>
      <c r="J15" s="9">
        <v>1</v>
      </c>
    </row>
    <row r="16" spans="1:10" ht="20.100000000000001" customHeight="1" x14ac:dyDescent="0.25">
      <c r="A16" s="9" t="s">
        <v>12</v>
      </c>
      <c r="B16" s="85" t="s">
        <v>29</v>
      </c>
      <c r="C16" s="80"/>
      <c r="D16" s="9">
        <v>1</v>
      </c>
      <c r="E16" s="9" t="s">
        <v>15</v>
      </c>
      <c r="F16" s="9">
        <v>0</v>
      </c>
      <c r="G16" s="9">
        <v>0</v>
      </c>
      <c r="H16" s="9">
        <v>5</v>
      </c>
      <c r="I16" s="9">
        <v>0</v>
      </c>
      <c r="J16" s="9">
        <v>5</v>
      </c>
    </row>
    <row r="17" spans="1:10" ht="20.100000000000001" customHeight="1" x14ac:dyDescent="0.25">
      <c r="A17" s="9" t="s">
        <v>12</v>
      </c>
      <c r="B17" s="85" t="s">
        <v>30</v>
      </c>
      <c r="C17" s="80"/>
      <c r="D17" s="9">
        <v>1</v>
      </c>
      <c r="E17" s="9" t="s">
        <v>24</v>
      </c>
      <c r="F17" s="9">
        <v>0</v>
      </c>
      <c r="G17" s="9">
        <v>0</v>
      </c>
      <c r="H17" s="9">
        <v>0</v>
      </c>
      <c r="I17" s="9">
        <v>4</v>
      </c>
      <c r="J17" s="9">
        <v>4</v>
      </c>
    </row>
    <row r="18" spans="1:10" ht="38.25" x14ac:dyDescent="0.25">
      <c r="A18" s="7" t="s">
        <v>31</v>
      </c>
      <c r="B18" s="79" t="s">
        <v>12</v>
      </c>
      <c r="C18" s="80"/>
      <c r="D18" s="7" t="s">
        <v>12</v>
      </c>
      <c r="E18" s="7" t="s">
        <v>12</v>
      </c>
      <c r="F18" s="7" t="s">
        <v>12</v>
      </c>
      <c r="G18" s="7" t="s">
        <v>12</v>
      </c>
      <c r="H18" s="7" t="s">
        <v>12</v>
      </c>
      <c r="I18" s="7" t="s">
        <v>12</v>
      </c>
      <c r="J18" s="7" t="s">
        <v>12</v>
      </c>
    </row>
    <row r="19" spans="1:10" ht="20.100000000000001" customHeight="1" x14ac:dyDescent="0.25">
      <c r="A19" s="9" t="s">
        <v>12</v>
      </c>
      <c r="B19" s="85" t="s">
        <v>32</v>
      </c>
      <c r="C19" s="80"/>
      <c r="D19" s="9">
        <v>1</v>
      </c>
      <c r="E19" s="9" t="s">
        <v>22</v>
      </c>
      <c r="F19" s="9">
        <v>0</v>
      </c>
      <c r="G19" s="9">
        <v>0</v>
      </c>
      <c r="H19" s="9">
        <v>5</v>
      </c>
      <c r="I19" s="9">
        <v>0</v>
      </c>
      <c r="J19" s="9">
        <v>5</v>
      </c>
    </row>
    <row r="20" spans="1:10" ht="20.100000000000001" customHeight="1" x14ac:dyDescent="0.25">
      <c r="A20" s="9" t="s">
        <v>12</v>
      </c>
      <c r="B20" s="85" t="s">
        <v>32</v>
      </c>
      <c r="C20" s="80"/>
      <c r="D20" s="9">
        <v>1</v>
      </c>
      <c r="E20" s="9" t="s">
        <v>20</v>
      </c>
      <c r="F20" s="9">
        <v>0</v>
      </c>
      <c r="G20" s="9">
        <v>0</v>
      </c>
      <c r="H20" s="9">
        <v>1</v>
      </c>
      <c r="I20" s="9">
        <v>0</v>
      </c>
      <c r="J20" s="9">
        <v>1</v>
      </c>
    </row>
    <row r="21" spans="1:10" ht="20.100000000000001" customHeight="1" x14ac:dyDescent="0.25">
      <c r="A21" s="9" t="s">
        <v>12</v>
      </c>
      <c r="B21" s="85" t="s">
        <v>32</v>
      </c>
      <c r="C21" s="80"/>
      <c r="D21" s="9">
        <v>1</v>
      </c>
      <c r="E21" s="9" t="s">
        <v>20</v>
      </c>
      <c r="F21" s="9">
        <v>0</v>
      </c>
      <c r="G21" s="9">
        <v>8</v>
      </c>
      <c r="H21" s="9">
        <v>5</v>
      </c>
      <c r="I21" s="9">
        <v>0</v>
      </c>
      <c r="J21" s="9">
        <v>13</v>
      </c>
    </row>
  </sheetData>
  <mergeCells count="22">
    <mergeCell ref="B19:C19"/>
    <mergeCell ref="B20:C20"/>
    <mergeCell ref="B21:C21"/>
    <mergeCell ref="B18:C18"/>
    <mergeCell ref="B17:C17"/>
    <mergeCell ref="B15:C15"/>
    <mergeCell ref="B16:C16"/>
    <mergeCell ref="B13:C13"/>
    <mergeCell ref="B14:C14"/>
    <mergeCell ref="B12:C12"/>
    <mergeCell ref="B10:C10"/>
    <mergeCell ref="B11:C11"/>
    <mergeCell ref="B8:C8"/>
    <mergeCell ref="B9:C9"/>
    <mergeCell ref="B7:C7"/>
    <mergeCell ref="B5:C5"/>
    <mergeCell ref="B6:C6"/>
    <mergeCell ref="B4:C4"/>
    <mergeCell ref="B3:C3"/>
    <mergeCell ref="B1:E1"/>
    <mergeCell ref="F1:J1"/>
    <mergeCell ref="B2:C2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0"/>
  <sheetViews>
    <sheetView topLeftCell="A4" workbookViewId="0">
      <selection activeCell="K33" sqref="K1:N1048576"/>
    </sheetView>
  </sheetViews>
  <sheetFormatPr defaultRowHeight="15" x14ac:dyDescent="0.25"/>
  <cols>
    <col min="1" max="1" width="45" customWidth="1"/>
    <col min="5" max="5" width="14.7109375" customWidth="1"/>
  </cols>
  <sheetData>
    <row r="1" spans="1:10" ht="63.75" thickBot="1" x14ac:dyDescent="0.3">
      <c r="A1" s="2" t="s">
        <v>0</v>
      </c>
      <c r="B1" s="81" t="s">
        <v>33</v>
      </c>
      <c r="C1" s="82"/>
      <c r="D1" s="82"/>
      <c r="E1" s="82"/>
      <c r="F1" s="82"/>
      <c r="G1" s="82"/>
      <c r="H1" s="82"/>
      <c r="I1" s="82"/>
      <c r="J1" s="82"/>
    </row>
    <row r="2" spans="1:10" ht="73.5" customHeight="1" thickTop="1" x14ac:dyDescent="0.25">
      <c r="A2" s="4" t="s">
        <v>2</v>
      </c>
      <c r="B2" s="83" t="s">
        <v>3</v>
      </c>
      <c r="C2" s="84"/>
      <c r="D2" s="4" t="s">
        <v>4</v>
      </c>
      <c r="E2" s="4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4" t="s">
        <v>10</v>
      </c>
    </row>
    <row r="3" spans="1:10" ht="38.25" x14ac:dyDescent="0.25">
      <c r="A3" s="7" t="s">
        <v>34</v>
      </c>
      <c r="B3" s="79" t="s">
        <v>12</v>
      </c>
      <c r="C3" s="80"/>
      <c r="D3" s="7" t="s">
        <v>12</v>
      </c>
      <c r="E3" s="7" t="s">
        <v>12</v>
      </c>
      <c r="F3" s="7" t="s">
        <v>12</v>
      </c>
      <c r="G3" s="7" t="s">
        <v>12</v>
      </c>
      <c r="H3" s="7" t="s">
        <v>12</v>
      </c>
      <c r="I3" s="7" t="s">
        <v>12</v>
      </c>
      <c r="J3" s="7" t="s">
        <v>12</v>
      </c>
    </row>
    <row r="4" spans="1:10" ht="18" x14ac:dyDescent="0.25">
      <c r="A4" s="9" t="s">
        <v>12</v>
      </c>
      <c r="B4" s="85" t="s">
        <v>35</v>
      </c>
      <c r="C4" s="80"/>
      <c r="D4" s="9">
        <v>1</v>
      </c>
      <c r="E4" s="9" t="s">
        <v>36</v>
      </c>
      <c r="F4" s="9">
        <v>16</v>
      </c>
      <c r="G4" s="9">
        <v>0</v>
      </c>
      <c r="H4" s="9">
        <v>0</v>
      </c>
      <c r="I4" s="9">
        <v>0</v>
      </c>
      <c r="J4" s="9">
        <v>16</v>
      </c>
    </row>
    <row r="5" spans="1:10" ht="18" x14ac:dyDescent="0.25">
      <c r="A5" s="9" t="s">
        <v>12</v>
      </c>
      <c r="B5" s="85" t="s">
        <v>35</v>
      </c>
      <c r="C5" s="80"/>
      <c r="D5" s="9">
        <v>1</v>
      </c>
      <c r="E5" s="9" t="s">
        <v>37</v>
      </c>
      <c r="F5" s="9">
        <v>24</v>
      </c>
      <c r="G5" s="9">
        <v>0</v>
      </c>
      <c r="H5" s="9">
        <v>2</v>
      </c>
      <c r="I5" s="9">
        <v>0</v>
      </c>
      <c r="J5" s="9">
        <v>26</v>
      </c>
    </row>
    <row r="6" spans="1:10" ht="18" x14ac:dyDescent="0.25">
      <c r="A6" s="9" t="s">
        <v>12</v>
      </c>
      <c r="B6" s="85" t="s">
        <v>35</v>
      </c>
      <c r="C6" s="80"/>
      <c r="D6" s="9">
        <v>1</v>
      </c>
      <c r="E6" s="9" t="s">
        <v>38</v>
      </c>
      <c r="F6" s="9">
        <v>26</v>
      </c>
      <c r="G6" s="9">
        <v>1</v>
      </c>
      <c r="H6" s="9">
        <v>0</v>
      </c>
      <c r="I6" s="9">
        <v>0</v>
      </c>
      <c r="J6" s="9">
        <v>27</v>
      </c>
    </row>
    <row r="7" spans="1:10" ht="18" x14ac:dyDescent="0.25">
      <c r="A7" s="9" t="s">
        <v>12</v>
      </c>
      <c r="B7" s="85" t="s">
        <v>35</v>
      </c>
      <c r="C7" s="80"/>
      <c r="D7" s="9">
        <v>1</v>
      </c>
      <c r="E7" s="9" t="s">
        <v>39</v>
      </c>
      <c r="F7" s="9">
        <v>20</v>
      </c>
      <c r="G7" s="9">
        <v>0</v>
      </c>
      <c r="H7" s="9">
        <v>2</v>
      </c>
      <c r="I7" s="9">
        <v>0</v>
      </c>
      <c r="J7" s="9">
        <v>22</v>
      </c>
    </row>
    <row r="8" spans="1:10" ht="18" x14ac:dyDescent="0.25">
      <c r="A8" s="9" t="s">
        <v>12</v>
      </c>
      <c r="B8" s="85" t="s">
        <v>40</v>
      </c>
      <c r="C8" s="80"/>
      <c r="D8" s="9">
        <v>1</v>
      </c>
      <c r="E8" s="9" t="s">
        <v>37</v>
      </c>
      <c r="F8" s="9">
        <v>0</v>
      </c>
      <c r="G8" s="9">
        <v>11</v>
      </c>
      <c r="H8" s="9">
        <v>1</v>
      </c>
      <c r="I8" s="9">
        <v>0</v>
      </c>
      <c r="J8" s="9">
        <v>12</v>
      </c>
    </row>
    <row r="9" spans="1:10" ht="18" x14ac:dyDescent="0.25">
      <c r="A9" s="9" t="s">
        <v>12</v>
      </c>
      <c r="B9" s="85" t="s">
        <v>40</v>
      </c>
      <c r="C9" s="80"/>
      <c r="D9" s="9">
        <v>1</v>
      </c>
      <c r="E9" s="9" t="s">
        <v>41</v>
      </c>
      <c r="F9" s="9">
        <v>0</v>
      </c>
      <c r="G9" s="9">
        <v>16</v>
      </c>
      <c r="H9" s="9">
        <v>2</v>
      </c>
      <c r="I9" s="9">
        <v>2</v>
      </c>
      <c r="J9" s="9">
        <v>20</v>
      </c>
    </row>
    <row r="10" spans="1:10" ht="38.25" x14ac:dyDescent="0.25">
      <c r="A10" s="7" t="s">
        <v>42</v>
      </c>
      <c r="B10" s="79" t="s">
        <v>12</v>
      </c>
      <c r="C10" s="80"/>
      <c r="D10" s="7" t="s">
        <v>12</v>
      </c>
      <c r="E10" s="7" t="s">
        <v>12</v>
      </c>
      <c r="F10" s="7" t="s">
        <v>12</v>
      </c>
      <c r="G10" s="7" t="s">
        <v>12</v>
      </c>
      <c r="H10" s="7" t="s">
        <v>12</v>
      </c>
      <c r="I10" s="7" t="s">
        <v>12</v>
      </c>
      <c r="J10" s="7" t="s">
        <v>12</v>
      </c>
    </row>
    <row r="11" spans="1:10" ht="18" x14ac:dyDescent="0.25">
      <c r="A11" s="9" t="s">
        <v>12</v>
      </c>
      <c r="B11" s="85" t="s">
        <v>43</v>
      </c>
      <c r="C11" s="80"/>
      <c r="D11" s="9">
        <v>1</v>
      </c>
      <c r="E11" s="9" t="s">
        <v>44</v>
      </c>
      <c r="F11" s="9">
        <v>0</v>
      </c>
      <c r="G11" s="9">
        <v>0</v>
      </c>
      <c r="H11" s="9">
        <v>5</v>
      </c>
      <c r="I11" s="9">
        <v>4</v>
      </c>
      <c r="J11" s="9">
        <v>9</v>
      </c>
    </row>
    <row r="12" spans="1:10" ht="18" x14ac:dyDescent="0.25">
      <c r="A12" s="9" t="s">
        <v>12</v>
      </c>
      <c r="B12" s="85" t="s">
        <v>45</v>
      </c>
      <c r="C12" s="80"/>
      <c r="D12" s="9">
        <v>1</v>
      </c>
      <c r="E12" s="9" t="s">
        <v>46</v>
      </c>
      <c r="F12" s="9">
        <v>0</v>
      </c>
      <c r="G12" s="9">
        <v>0</v>
      </c>
      <c r="H12" s="9">
        <v>14</v>
      </c>
      <c r="I12" s="9">
        <v>1</v>
      </c>
      <c r="J12" s="9">
        <v>15</v>
      </c>
    </row>
    <row r="13" spans="1:10" ht="18" x14ac:dyDescent="0.25">
      <c r="A13" s="9" t="s">
        <v>12</v>
      </c>
      <c r="B13" s="85" t="s">
        <v>45</v>
      </c>
      <c r="C13" s="80"/>
      <c r="D13" s="9">
        <v>1</v>
      </c>
      <c r="E13" s="9" t="s">
        <v>39</v>
      </c>
      <c r="F13" s="9">
        <v>0</v>
      </c>
      <c r="G13" s="9">
        <v>0</v>
      </c>
      <c r="H13" s="9">
        <v>22</v>
      </c>
      <c r="I13" s="9">
        <v>2</v>
      </c>
      <c r="J13" s="9">
        <v>24</v>
      </c>
    </row>
    <row r="14" spans="1:10" ht="18" x14ac:dyDescent="0.25">
      <c r="A14" s="9" t="s">
        <v>12</v>
      </c>
      <c r="B14" s="85" t="s">
        <v>47</v>
      </c>
      <c r="C14" s="80"/>
      <c r="D14" s="9">
        <v>1</v>
      </c>
      <c r="E14" s="9" t="s">
        <v>41</v>
      </c>
      <c r="F14" s="9">
        <v>0</v>
      </c>
      <c r="G14" s="9">
        <v>0</v>
      </c>
      <c r="H14" s="9">
        <v>6</v>
      </c>
      <c r="I14" s="9">
        <v>4</v>
      </c>
      <c r="J14" s="9">
        <v>10</v>
      </c>
    </row>
    <row r="15" spans="1:10" ht="38.25" x14ac:dyDescent="0.25">
      <c r="A15" s="7" t="s">
        <v>18</v>
      </c>
      <c r="B15" s="79" t="s">
        <v>12</v>
      </c>
      <c r="C15" s="80"/>
      <c r="D15" s="7" t="s">
        <v>12</v>
      </c>
      <c r="E15" s="7" t="s">
        <v>12</v>
      </c>
      <c r="F15" s="7" t="s">
        <v>12</v>
      </c>
      <c r="G15" s="7" t="s">
        <v>12</v>
      </c>
      <c r="H15" s="7" t="s">
        <v>12</v>
      </c>
      <c r="I15" s="7" t="s">
        <v>12</v>
      </c>
      <c r="J15" s="7" t="s">
        <v>12</v>
      </c>
    </row>
    <row r="16" spans="1:10" ht="18" x14ac:dyDescent="0.25">
      <c r="A16" s="9" t="s">
        <v>12</v>
      </c>
      <c r="B16" s="85" t="s">
        <v>19</v>
      </c>
      <c r="C16" s="80"/>
      <c r="D16" s="9">
        <v>1</v>
      </c>
      <c r="E16" s="9" t="s">
        <v>37</v>
      </c>
      <c r="F16" s="9">
        <v>0</v>
      </c>
      <c r="G16" s="9">
        <v>12</v>
      </c>
      <c r="H16" s="9">
        <v>3</v>
      </c>
      <c r="I16" s="9">
        <v>1</v>
      </c>
      <c r="J16" s="9">
        <v>16</v>
      </c>
    </row>
    <row r="17" spans="1:10" ht="18" x14ac:dyDescent="0.25">
      <c r="A17" s="9" t="s">
        <v>12</v>
      </c>
      <c r="B17" s="85" t="s">
        <v>19</v>
      </c>
      <c r="C17" s="80"/>
      <c r="D17" s="9">
        <v>1</v>
      </c>
      <c r="E17" s="9" t="s">
        <v>38</v>
      </c>
      <c r="F17" s="9">
        <v>0</v>
      </c>
      <c r="G17" s="9">
        <v>12</v>
      </c>
      <c r="H17" s="9">
        <v>4</v>
      </c>
      <c r="I17" s="9">
        <v>1</v>
      </c>
      <c r="J17" s="9">
        <v>17</v>
      </c>
    </row>
    <row r="18" spans="1:10" ht="18" x14ac:dyDescent="0.25">
      <c r="A18" s="9" t="s">
        <v>12</v>
      </c>
      <c r="B18" s="85" t="s">
        <v>19</v>
      </c>
      <c r="C18" s="80"/>
      <c r="D18" s="9">
        <v>1</v>
      </c>
      <c r="E18" s="9" t="s">
        <v>39</v>
      </c>
      <c r="F18" s="9">
        <v>0</v>
      </c>
      <c r="G18" s="9">
        <v>12</v>
      </c>
      <c r="H18" s="9">
        <v>1</v>
      </c>
      <c r="I18" s="9">
        <v>1</v>
      </c>
      <c r="J18" s="9">
        <v>14</v>
      </c>
    </row>
    <row r="19" spans="1:10" ht="18" x14ac:dyDescent="0.25">
      <c r="A19" s="9" t="s">
        <v>12</v>
      </c>
      <c r="B19" s="85" t="s">
        <v>21</v>
      </c>
      <c r="C19" s="80"/>
      <c r="D19" s="9">
        <v>1</v>
      </c>
      <c r="E19" s="9" t="s">
        <v>36</v>
      </c>
      <c r="F19" s="9">
        <v>0</v>
      </c>
      <c r="G19" s="9">
        <v>0</v>
      </c>
      <c r="H19" s="9">
        <v>12</v>
      </c>
      <c r="I19" s="9">
        <v>4</v>
      </c>
      <c r="J19" s="9">
        <v>16</v>
      </c>
    </row>
    <row r="20" spans="1:10" ht="18" x14ac:dyDescent="0.25">
      <c r="A20" s="9" t="s">
        <v>12</v>
      </c>
      <c r="B20" s="85" t="s">
        <v>21</v>
      </c>
      <c r="C20" s="80"/>
      <c r="D20" s="9">
        <v>1</v>
      </c>
      <c r="E20" s="9" t="s">
        <v>44</v>
      </c>
      <c r="F20" s="9">
        <v>0</v>
      </c>
      <c r="G20" s="9">
        <v>0</v>
      </c>
      <c r="H20" s="9">
        <v>11</v>
      </c>
      <c r="I20" s="9">
        <v>3</v>
      </c>
      <c r="J20" s="9">
        <v>14</v>
      </c>
    </row>
    <row r="21" spans="1:10" ht="38.25" x14ac:dyDescent="0.25">
      <c r="A21" s="7" t="s">
        <v>51</v>
      </c>
      <c r="B21" s="79" t="s">
        <v>12</v>
      </c>
      <c r="C21" s="80"/>
      <c r="D21" s="7" t="s">
        <v>12</v>
      </c>
      <c r="E21" s="7" t="s">
        <v>12</v>
      </c>
      <c r="F21" s="7" t="s">
        <v>12</v>
      </c>
      <c r="G21" s="7" t="s">
        <v>12</v>
      </c>
      <c r="H21" s="7" t="s">
        <v>12</v>
      </c>
      <c r="I21" s="7" t="s">
        <v>12</v>
      </c>
      <c r="J21" s="7" t="s">
        <v>12</v>
      </c>
    </row>
    <row r="22" spans="1:10" ht="18" x14ac:dyDescent="0.25">
      <c r="A22" s="9" t="s">
        <v>12</v>
      </c>
      <c r="B22" s="85" t="s">
        <v>52</v>
      </c>
      <c r="C22" s="80"/>
      <c r="D22" s="9">
        <v>1</v>
      </c>
      <c r="E22" s="9" t="s">
        <v>38</v>
      </c>
      <c r="F22" s="9">
        <v>4</v>
      </c>
      <c r="G22" s="9">
        <v>9</v>
      </c>
      <c r="H22" s="9">
        <v>5</v>
      </c>
      <c r="I22" s="9">
        <v>1</v>
      </c>
      <c r="J22" s="9">
        <v>19</v>
      </c>
    </row>
    <row r="23" spans="1:10" ht="18" x14ac:dyDescent="0.25">
      <c r="A23" s="9" t="s">
        <v>12</v>
      </c>
      <c r="B23" s="85" t="s">
        <v>53</v>
      </c>
      <c r="C23" s="80"/>
      <c r="D23" s="9">
        <v>1</v>
      </c>
      <c r="E23" s="9" t="s">
        <v>36</v>
      </c>
      <c r="F23" s="9">
        <v>0</v>
      </c>
      <c r="G23" s="9">
        <v>5</v>
      </c>
      <c r="H23" s="9">
        <v>3</v>
      </c>
      <c r="I23" s="9">
        <v>1</v>
      </c>
      <c r="J23" s="9">
        <v>9</v>
      </c>
    </row>
    <row r="24" spans="1:10" ht="18" x14ac:dyDescent="0.25">
      <c r="A24" s="9" t="s">
        <v>12</v>
      </c>
      <c r="B24" s="85" t="s">
        <v>53</v>
      </c>
      <c r="C24" s="80"/>
      <c r="D24" s="9">
        <v>1</v>
      </c>
      <c r="E24" s="9" t="s">
        <v>37</v>
      </c>
      <c r="F24" s="9">
        <v>0</v>
      </c>
      <c r="G24" s="9">
        <v>13</v>
      </c>
      <c r="H24" s="9">
        <v>4</v>
      </c>
      <c r="I24" s="9">
        <v>4</v>
      </c>
      <c r="J24" s="9">
        <v>21</v>
      </c>
    </row>
    <row r="25" spans="1:10" ht="38.25" x14ac:dyDescent="0.25">
      <c r="A25" s="7" t="s">
        <v>54</v>
      </c>
      <c r="B25" s="79" t="s">
        <v>12</v>
      </c>
      <c r="C25" s="80"/>
      <c r="D25" s="7" t="s">
        <v>12</v>
      </c>
      <c r="E25" s="7" t="s">
        <v>12</v>
      </c>
      <c r="F25" s="7" t="s">
        <v>12</v>
      </c>
      <c r="G25" s="7" t="s">
        <v>12</v>
      </c>
      <c r="H25" s="7" t="s">
        <v>12</v>
      </c>
      <c r="I25" s="7" t="s">
        <v>12</v>
      </c>
      <c r="J25" s="7" t="s">
        <v>12</v>
      </c>
    </row>
    <row r="26" spans="1:10" ht="18" x14ac:dyDescent="0.25">
      <c r="A26" s="9" t="s">
        <v>12</v>
      </c>
      <c r="B26" s="85" t="s">
        <v>55</v>
      </c>
      <c r="C26" s="80"/>
      <c r="D26" s="9">
        <v>1</v>
      </c>
      <c r="E26" s="9" t="s">
        <v>38</v>
      </c>
      <c r="F26" s="9">
        <v>0</v>
      </c>
      <c r="G26" s="9">
        <v>7</v>
      </c>
      <c r="H26" s="9">
        <v>8</v>
      </c>
      <c r="I26" s="9">
        <v>0</v>
      </c>
      <c r="J26" s="9">
        <v>15</v>
      </c>
    </row>
    <row r="27" spans="1:10" ht="18" x14ac:dyDescent="0.25">
      <c r="A27" s="9" t="s">
        <v>12</v>
      </c>
      <c r="B27" s="85" t="s">
        <v>55</v>
      </c>
      <c r="C27" s="80"/>
      <c r="D27" s="9">
        <v>1</v>
      </c>
      <c r="E27" s="9" t="s">
        <v>44</v>
      </c>
      <c r="F27" s="9">
        <v>0</v>
      </c>
      <c r="G27" s="9">
        <v>12</v>
      </c>
      <c r="H27" s="9">
        <v>5</v>
      </c>
      <c r="I27" s="9">
        <v>0</v>
      </c>
      <c r="J27" s="9">
        <v>17</v>
      </c>
    </row>
    <row r="28" spans="1:10" ht="18" x14ac:dyDescent="0.25">
      <c r="A28" s="9" t="s">
        <v>12</v>
      </c>
      <c r="B28" s="85" t="s">
        <v>56</v>
      </c>
      <c r="C28" s="80"/>
      <c r="D28" s="9">
        <v>1</v>
      </c>
      <c r="E28" s="9" t="s">
        <v>37</v>
      </c>
      <c r="F28" s="9">
        <v>0</v>
      </c>
      <c r="G28" s="9">
        <v>0</v>
      </c>
      <c r="H28" s="9">
        <v>13</v>
      </c>
      <c r="I28" s="9">
        <v>10</v>
      </c>
      <c r="J28" s="9">
        <v>23</v>
      </c>
    </row>
    <row r="29" spans="1:10" ht="38.25" x14ac:dyDescent="0.25">
      <c r="A29" s="7" t="s">
        <v>62</v>
      </c>
      <c r="B29" s="79" t="s">
        <v>12</v>
      </c>
      <c r="C29" s="80"/>
      <c r="D29" s="7" t="s">
        <v>12</v>
      </c>
      <c r="E29" s="7" t="s">
        <v>12</v>
      </c>
      <c r="F29" s="7" t="s">
        <v>12</v>
      </c>
      <c r="G29" s="7" t="s">
        <v>12</v>
      </c>
      <c r="H29" s="7" t="s">
        <v>12</v>
      </c>
      <c r="I29" s="7" t="s">
        <v>12</v>
      </c>
      <c r="J29" s="7" t="s">
        <v>12</v>
      </c>
    </row>
    <row r="30" spans="1:10" ht="18" x14ac:dyDescent="0.25">
      <c r="A30" s="9" t="s">
        <v>12</v>
      </c>
      <c r="B30" s="85" t="s">
        <v>63</v>
      </c>
      <c r="C30" s="80"/>
      <c r="D30" s="9">
        <v>1</v>
      </c>
      <c r="E30" s="9" t="s">
        <v>38</v>
      </c>
      <c r="F30" s="9">
        <v>0</v>
      </c>
      <c r="G30" s="9">
        <v>4</v>
      </c>
      <c r="H30" s="9">
        <v>5</v>
      </c>
      <c r="I30" s="9">
        <v>0</v>
      </c>
      <c r="J30" s="9">
        <v>9</v>
      </c>
    </row>
    <row r="31" spans="1:10" ht="18" x14ac:dyDescent="0.25">
      <c r="A31" s="9" t="s">
        <v>12</v>
      </c>
      <c r="B31" s="85" t="s">
        <v>64</v>
      </c>
      <c r="C31" s="80"/>
      <c r="D31" s="9">
        <v>1</v>
      </c>
      <c r="E31" s="9" t="s">
        <v>39</v>
      </c>
      <c r="F31" s="9">
        <v>0</v>
      </c>
      <c r="G31" s="9">
        <v>0</v>
      </c>
      <c r="H31" s="9">
        <v>9</v>
      </c>
      <c r="I31" s="9">
        <v>4</v>
      </c>
      <c r="J31" s="9">
        <v>13</v>
      </c>
    </row>
    <row r="32" spans="1:10" ht="18" x14ac:dyDescent="0.25">
      <c r="A32" s="9" t="s">
        <v>12</v>
      </c>
      <c r="B32" s="85" t="s">
        <v>65</v>
      </c>
      <c r="C32" s="80"/>
      <c r="D32" s="9">
        <v>1</v>
      </c>
      <c r="E32" s="9" t="s">
        <v>44</v>
      </c>
      <c r="F32" s="9">
        <v>0</v>
      </c>
      <c r="G32" s="9">
        <v>0</v>
      </c>
      <c r="H32" s="9">
        <v>3</v>
      </c>
      <c r="I32" s="9">
        <v>3</v>
      </c>
      <c r="J32" s="9">
        <v>6</v>
      </c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</sheetData>
  <mergeCells count="33">
    <mergeCell ref="B30:C30"/>
    <mergeCell ref="B31:C31"/>
    <mergeCell ref="B32:C32"/>
    <mergeCell ref="B29:C29"/>
    <mergeCell ref="B26:C26"/>
    <mergeCell ref="B27:C27"/>
    <mergeCell ref="B28:C28"/>
    <mergeCell ref="B24:C24"/>
    <mergeCell ref="B25:C25"/>
    <mergeCell ref="B21:C21"/>
    <mergeCell ref="B22:C22"/>
    <mergeCell ref="B23:C23"/>
    <mergeCell ref="B20:C20"/>
    <mergeCell ref="B17:C17"/>
    <mergeCell ref="B18:C18"/>
    <mergeCell ref="B19:C19"/>
    <mergeCell ref="B15:C15"/>
    <mergeCell ref="B16:C16"/>
    <mergeCell ref="B12:C12"/>
    <mergeCell ref="B13:C13"/>
    <mergeCell ref="B14:C14"/>
    <mergeCell ref="B10:C10"/>
    <mergeCell ref="B11:C11"/>
    <mergeCell ref="B8:C8"/>
    <mergeCell ref="B9:C9"/>
    <mergeCell ref="B4:C4"/>
    <mergeCell ref="B5:C5"/>
    <mergeCell ref="B6:C6"/>
    <mergeCell ref="B1:E1"/>
    <mergeCell ref="F1:J1"/>
    <mergeCell ref="B2:C2"/>
    <mergeCell ref="B3:C3"/>
    <mergeCell ref="B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4"/>
  <sheetViews>
    <sheetView topLeftCell="A37" workbookViewId="0">
      <selection activeCell="K45" sqref="K1:N1048576"/>
    </sheetView>
  </sheetViews>
  <sheetFormatPr defaultRowHeight="15" x14ac:dyDescent="0.25"/>
  <cols>
    <col min="1" max="1" width="30.85546875" customWidth="1"/>
    <col min="3" max="3" width="29.7109375" customWidth="1"/>
  </cols>
  <sheetData>
    <row r="1" spans="1:10" ht="23.25" thickTop="1" x14ac:dyDescent="0.25">
      <c r="A1" s="5" t="s">
        <v>2</v>
      </c>
      <c r="B1" s="83" t="s">
        <v>3</v>
      </c>
      <c r="C1" s="84"/>
      <c r="D1" s="5" t="s">
        <v>4</v>
      </c>
      <c r="E1" s="5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5" t="s">
        <v>10</v>
      </c>
    </row>
    <row r="2" spans="1:10" ht="53.25" customHeight="1" x14ac:dyDescent="0.25">
      <c r="A2" s="8" t="s">
        <v>68</v>
      </c>
      <c r="B2" s="79" t="s">
        <v>12</v>
      </c>
      <c r="C2" s="80"/>
      <c r="D2" s="8" t="s">
        <v>12</v>
      </c>
      <c r="E2" s="8" t="s">
        <v>12</v>
      </c>
      <c r="F2" s="8" t="s">
        <v>12</v>
      </c>
      <c r="G2" s="8" t="s">
        <v>12</v>
      </c>
      <c r="H2" s="8" t="s">
        <v>12</v>
      </c>
      <c r="I2" s="8" t="s">
        <v>12</v>
      </c>
      <c r="J2" s="8" t="s">
        <v>12</v>
      </c>
    </row>
    <row r="3" spans="1:10" ht="20.100000000000001" customHeight="1" x14ac:dyDescent="0.25">
      <c r="A3" s="10" t="s">
        <v>12</v>
      </c>
      <c r="B3" s="85" t="s">
        <v>69</v>
      </c>
      <c r="C3" s="80"/>
      <c r="D3" s="10">
        <v>1</v>
      </c>
      <c r="E3" s="10" t="s">
        <v>15</v>
      </c>
      <c r="F3" s="10">
        <v>0</v>
      </c>
      <c r="G3" s="10">
        <v>9</v>
      </c>
      <c r="H3" s="10">
        <v>7</v>
      </c>
      <c r="I3" s="10">
        <v>14</v>
      </c>
      <c r="J3" s="10">
        <v>30</v>
      </c>
    </row>
    <row r="4" spans="1:10" ht="20.100000000000001" customHeight="1" x14ac:dyDescent="0.25">
      <c r="A4" s="10" t="s">
        <v>12</v>
      </c>
      <c r="B4" s="85" t="s">
        <v>69</v>
      </c>
      <c r="C4" s="80"/>
      <c r="D4" s="10">
        <v>1</v>
      </c>
      <c r="E4" s="10" t="s">
        <v>70</v>
      </c>
      <c r="F4" s="10">
        <v>0</v>
      </c>
      <c r="G4" s="10">
        <v>3</v>
      </c>
      <c r="H4" s="10">
        <v>8</v>
      </c>
      <c r="I4" s="10">
        <v>2</v>
      </c>
      <c r="J4" s="10">
        <v>13</v>
      </c>
    </row>
    <row r="5" spans="1:10" ht="20.100000000000001" customHeight="1" x14ac:dyDescent="0.25">
      <c r="A5" s="10" t="s">
        <v>12</v>
      </c>
      <c r="B5" s="85" t="s">
        <v>71</v>
      </c>
      <c r="C5" s="80"/>
      <c r="D5" s="10">
        <v>1</v>
      </c>
      <c r="E5" s="10" t="s">
        <v>70</v>
      </c>
      <c r="F5" s="10">
        <v>0</v>
      </c>
      <c r="G5" s="10">
        <v>0</v>
      </c>
      <c r="H5" s="10">
        <v>1</v>
      </c>
      <c r="I5" s="10">
        <v>4</v>
      </c>
      <c r="J5" s="10">
        <v>5</v>
      </c>
    </row>
    <row r="6" spans="1:10" ht="44.25" customHeight="1" x14ac:dyDescent="0.25">
      <c r="A6" s="8" t="s">
        <v>72</v>
      </c>
      <c r="B6" s="79" t="s">
        <v>12</v>
      </c>
      <c r="C6" s="80"/>
      <c r="D6" s="8" t="s">
        <v>12</v>
      </c>
      <c r="E6" s="8" t="s">
        <v>12</v>
      </c>
      <c r="F6" s="8" t="s">
        <v>12</v>
      </c>
      <c r="G6" s="8" t="s">
        <v>12</v>
      </c>
      <c r="H6" s="8" t="s">
        <v>12</v>
      </c>
      <c r="I6" s="8" t="s">
        <v>12</v>
      </c>
      <c r="J6" s="8" t="s">
        <v>12</v>
      </c>
    </row>
    <row r="7" spans="1:10" ht="20.100000000000001" customHeight="1" x14ac:dyDescent="0.25">
      <c r="A7" s="10" t="s">
        <v>12</v>
      </c>
      <c r="B7" s="85" t="s">
        <v>73</v>
      </c>
      <c r="C7" s="80"/>
      <c r="D7" s="10">
        <v>1</v>
      </c>
      <c r="E7" s="10" t="s">
        <v>74</v>
      </c>
      <c r="F7" s="10">
        <v>0</v>
      </c>
      <c r="G7" s="10">
        <v>0</v>
      </c>
      <c r="H7" s="10">
        <v>1</v>
      </c>
      <c r="I7" s="10">
        <v>0</v>
      </c>
      <c r="J7" s="10">
        <v>1</v>
      </c>
    </row>
    <row r="8" spans="1:10" ht="20.100000000000001" customHeight="1" x14ac:dyDescent="0.25">
      <c r="A8" s="10" t="s">
        <v>12</v>
      </c>
      <c r="B8" s="85" t="s">
        <v>73</v>
      </c>
      <c r="C8" s="80"/>
      <c r="D8" s="10">
        <v>1</v>
      </c>
      <c r="E8" s="10" t="s">
        <v>74</v>
      </c>
      <c r="F8" s="10">
        <v>0</v>
      </c>
      <c r="G8" s="10">
        <v>8</v>
      </c>
      <c r="H8" s="10">
        <v>8</v>
      </c>
      <c r="I8" s="10">
        <v>9</v>
      </c>
      <c r="J8" s="10">
        <v>25</v>
      </c>
    </row>
    <row r="9" spans="1:10" ht="20.100000000000001" customHeight="1" x14ac:dyDescent="0.25">
      <c r="A9" s="10" t="s">
        <v>12</v>
      </c>
      <c r="B9" s="85" t="s">
        <v>73</v>
      </c>
      <c r="C9" s="80"/>
      <c r="D9" s="10">
        <v>1</v>
      </c>
      <c r="E9" s="10" t="s">
        <v>75</v>
      </c>
      <c r="F9" s="10">
        <v>0</v>
      </c>
      <c r="G9" s="10">
        <v>7</v>
      </c>
      <c r="H9" s="10">
        <v>4</v>
      </c>
      <c r="I9" s="10">
        <v>1</v>
      </c>
      <c r="J9" s="10">
        <v>12</v>
      </c>
    </row>
    <row r="10" spans="1:10" ht="20.100000000000001" customHeight="1" x14ac:dyDescent="0.25">
      <c r="A10" s="10" t="s">
        <v>12</v>
      </c>
      <c r="B10" s="85" t="s">
        <v>76</v>
      </c>
      <c r="C10" s="80"/>
      <c r="D10" s="10">
        <v>1</v>
      </c>
      <c r="E10" s="10" t="s">
        <v>77</v>
      </c>
      <c r="F10" s="10">
        <v>0</v>
      </c>
      <c r="G10" s="10">
        <v>0</v>
      </c>
      <c r="H10" s="10">
        <v>4</v>
      </c>
      <c r="I10" s="10">
        <v>12</v>
      </c>
      <c r="J10" s="10">
        <v>16</v>
      </c>
    </row>
    <row r="11" spans="1:10" ht="38.25" customHeight="1" x14ac:dyDescent="0.25">
      <c r="A11" s="8" t="s">
        <v>48</v>
      </c>
      <c r="B11" s="79" t="s">
        <v>12</v>
      </c>
      <c r="C11" s="80"/>
      <c r="D11" s="8" t="s">
        <v>12</v>
      </c>
      <c r="E11" s="8" t="s">
        <v>12</v>
      </c>
      <c r="F11" s="8" t="s">
        <v>12</v>
      </c>
      <c r="G11" s="8" t="s">
        <v>12</v>
      </c>
      <c r="H11" s="8" t="s">
        <v>12</v>
      </c>
      <c r="I11" s="8" t="s">
        <v>12</v>
      </c>
      <c r="J11" s="8" t="s">
        <v>12</v>
      </c>
    </row>
    <row r="12" spans="1:10" ht="20.100000000000001" customHeight="1" x14ac:dyDescent="0.25">
      <c r="A12" s="10" t="s">
        <v>12</v>
      </c>
      <c r="B12" s="85" t="s">
        <v>49</v>
      </c>
      <c r="C12" s="80"/>
      <c r="D12" s="10">
        <v>1</v>
      </c>
      <c r="E12" s="10" t="s">
        <v>14</v>
      </c>
      <c r="F12" s="10">
        <v>0</v>
      </c>
      <c r="G12" s="10">
        <v>2</v>
      </c>
      <c r="H12" s="10">
        <v>8</v>
      </c>
      <c r="I12" s="10">
        <v>10</v>
      </c>
      <c r="J12" s="10">
        <v>20</v>
      </c>
    </row>
    <row r="13" spans="1:10" ht="20.100000000000001" customHeight="1" x14ac:dyDescent="0.25">
      <c r="A13" s="10" t="s">
        <v>12</v>
      </c>
      <c r="B13" s="86" t="s">
        <v>49</v>
      </c>
      <c r="C13" s="87"/>
      <c r="D13" s="10">
        <v>1</v>
      </c>
      <c r="E13" s="10" t="s">
        <v>77</v>
      </c>
      <c r="F13" s="10">
        <v>0</v>
      </c>
      <c r="G13" s="10">
        <v>4</v>
      </c>
      <c r="H13" s="10">
        <v>9</v>
      </c>
      <c r="I13" s="10">
        <v>6</v>
      </c>
      <c r="J13" s="10">
        <v>19</v>
      </c>
    </row>
    <row r="14" spans="1:10" ht="20.100000000000001" customHeight="1" x14ac:dyDescent="0.25">
      <c r="A14" s="10" t="s">
        <v>12</v>
      </c>
      <c r="B14" s="86" t="s">
        <v>50</v>
      </c>
      <c r="C14" s="87"/>
      <c r="D14" s="10">
        <v>1</v>
      </c>
      <c r="E14" s="10" t="s">
        <v>15</v>
      </c>
      <c r="F14" s="10">
        <v>0</v>
      </c>
      <c r="G14" s="10">
        <v>2</v>
      </c>
      <c r="H14" s="10">
        <v>1</v>
      </c>
      <c r="I14" s="10">
        <v>10</v>
      </c>
      <c r="J14" s="10">
        <v>13</v>
      </c>
    </row>
    <row r="15" spans="1:10" ht="20.100000000000001" customHeight="1" x14ac:dyDescent="0.25">
      <c r="A15" s="10" t="s">
        <v>12</v>
      </c>
      <c r="B15" s="86" t="s">
        <v>78</v>
      </c>
      <c r="C15" s="87"/>
      <c r="D15" s="10">
        <v>1</v>
      </c>
      <c r="E15" s="10" t="s">
        <v>70</v>
      </c>
      <c r="F15" s="10">
        <v>0</v>
      </c>
      <c r="G15" s="10">
        <v>0</v>
      </c>
      <c r="H15" s="10">
        <v>1</v>
      </c>
      <c r="I15" s="10">
        <v>10</v>
      </c>
      <c r="J15" s="10">
        <v>11</v>
      </c>
    </row>
    <row r="16" spans="1:10" ht="38.25" customHeight="1" x14ac:dyDescent="0.25">
      <c r="A16" s="8" t="s">
        <v>79</v>
      </c>
      <c r="B16" s="79" t="s">
        <v>12</v>
      </c>
      <c r="C16" s="80"/>
      <c r="D16" s="8" t="s">
        <v>12</v>
      </c>
      <c r="E16" s="8" t="s">
        <v>12</v>
      </c>
      <c r="F16" s="8" t="s">
        <v>12</v>
      </c>
      <c r="G16" s="8" t="s">
        <v>12</v>
      </c>
      <c r="H16" s="8" t="s">
        <v>12</v>
      </c>
      <c r="I16" s="8" t="s">
        <v>12</v>
      </c>
      <c r="J16" s="8" t="s">
        <v>12</v>
      </c>
    </row>
    <row r="17" spans="1:10" ht="20.100000000000001" customHeight="1" x14ac:dyDescent="0.25">
      <c r="A17" s="10" t="s">
        <v>12</v>
      </c>
      <c r="B17" s="85" t="s">
        <v>80</v>
      </c>
      <c r="C17" s="80"/>
      <c r="D17" s="10">
        <v>1</v>
      </c>
      <c r="E17" s="10" t="s">
        <v>15</v>
      </c>
      <c r="F17" s="10">
        <v>4</v>
      </c>
      <c r="G17" s="10">
        <v>7</v>
      </c>
      <c r="H17" s="10">
        <v>1</v>
      </c>
      <c r="I17" s="10">
        <v>4</v>
      </c>
      <c r="J17" s="10">
        <v>16</v>
      </c>
    </row>
    <row r="18" spans="1:10" ht="20.100000000000001" customHeight="1" x14ac:dyDescent="0.25">
      <c r="A18" s="10" t="s">
        <v>12</v>
      </c>
      <c r="B18" s="85" t="s">
        <v>80</v>
      </c>
      <c r="C18" s="80"/>
      <c r="D18" s="10">
        <v>1</v>
      </c>
      <c r="E18" s="10" t="s">
        <v>16</v>
      </c>
      <c r="F18" s="10">
        <v>1</v>
      </c>
      <c r="G18" s="10">
        <v>4</v>
      </c>
      <c r="H18" s="10">
        <v>5</v>
      </c>
      <c r="I18" s="10">
        <v>2</v>
      </c>
      <c r="J18" s="10">
        <v>12</v>
      </c>
    </row>
    <row r="19" spans="1:10" ht="40.5" customHeight="1" x14ac:dyDescent="0.25">
      <c r="A19" s="8" t="s">
        <v>57</v>
      </c>
      <c r="B19" s="79" t="s">
        <v>12</v>
      </c>
      <c r="C19" s="80"/>
      <c r="D19" s="8" t="s">
        <v>12</v>
      </c>
      <c r="E19" s="8" t="s">
        <v>12</v>
      </c>
      <c r="F19" s="8" t="s">
        <v>12</v>
      </c>
      <c r="G19" s="8" t="s">
        <v>12</v>
      </c>
      <c r="H19" s="8" t="s">
        <v>12</v>
      </c>
      <c r="I19" s="8" t="s">
        <v>12</v>
      </c>
      <c r="J19" s="8" t="s">
        <v>12</v>
      </c>
    </row>
    <row r="20" spans="1:10" ht="20.100000000000001" customHeight="1" x14ac:dyDescent="0.25">
      <c r="A20" s="10"/>
      <c r="B20" s="85"/>
      <c r="C20" s="80"/>
      <c r="D20" s="10"/>
      <c r="E20" s="10"/>
      <c r="F20" s="10"/>
      <c r="G20" s="10"/>
      <c r="H20" s="10"/>
      <c r="I20" s="10"/>
      <c r="J20" s="10"/>
    </row>
    <row r="21" spans="1:10" ht="42" customHeight="1" x14ac:dyDescent="0.25">
      <c r="A21" s="8" t="s">
        <v>60</v>
      </c>
      <c r="B21" s="79" t="s">
        <v>12</v>
      </c>
      <c r="C21" s="80"/>
      <c r="D21" s="8" t="s">
        <v>12</v>
      </c>
      <c r="E21" s="8" t="s">
        <v>12</v>
      </c>
      <c r="F21" s="8" t="s">
        <v>12</v>
      </c>
      <c r="G21" s="8" t="s">
        <v>12</v>
      </c>
      <c r="H21" s="8" t="s">
        <v>12</v>
      </c>
      <c r="I21" s="8" t="s">
        <v>12</v>
      </c>
      <c r="J21" s="8" t="s">
        <v>12</v>
      </c>
    </row>
    <row r="22" spans="1:10" ht="20.100000000000001" customHeight="1" x14ac:dyDescent="0.25">
      <c r="A22" s="10"/>
      <c r="B22" s="85"/>
      <c r="C22" s="80"/>
      <c r="D22" s="10"/>
      <c r="E22" s="10"/>
      <c r="F22" s="10"/>
      <c r="G22" s="10"/>
      <c r="H22" s="10"/>
      <c r="I22" s="10"/>
      <c r="J22" s="10"/>
    </row>
    <row r="23" spans="1:10" ht="42" customHeight="1" x14ac:dyDescent="0.25">
      <c r="A23" s="8" t="s">
        <v>11</v>
      </c>
      <c r="B23" s="79" t="s">
        <v>12</v>
      </c>
      <c r="C23" s="80"/>
      <c r="D23" s="8" t="s">
        <v>12</v>
      </c>
      <c r="E23" s="8" t="s">
        <v>12</v>
      </c>
      <c r="F23" s="8" t="s">
        <v>12</v>
      </c>
      <c r="G23" s="8" t="s">
        <v>12</v>
      </c>
      <c r="H23" s="8" t="s">
        <v>12</v>
      </c>
      <c r="I23" s="8" t="s">
        <v>12</v>
      </c>
      <c r="J23" s="8" t="s">
        <v>12</v>
      </c>
    </row>
    <row r="24" spans="1:10" ht="20.100000000000001" customHeight="1" x14ac:dyDescent="0.25">
      <c r="A24" s="10"/>
      <c r="B24" s="85"/>
      <c r="C24" s="80"/>
      <c r="D24" s="10"/>
      <c r="E24" s="10"/>
      <c r="F24" s="10"/>
      <c r="G24" s="10"/>
      <c r="H24" s="10"/>
      <c r="I24" s="10"/>
      <c r="J24" s="10"/>
    </row>
    <row r="25" spans="1:10" ht="42.75" customHeight="1" x14ac:dyDescent="0.25">
      <c r="A25" s="8" t="s">
        <v>61</v>
      </c>
      <c r="B25" s="79" t="s">
        <v>12</v>
      </c>
      <c r="C25" s="80"/>
      <c r="D25" s="8" t="s">
        <v>12</v>
      </c>
      <c r="E25" s="8" t="s">
        <v>12</v>
      </c>
      <c r="F25" s="8" t="s">
        <v>12</v>
      </c>
      <c r="G25" s="8" t="s">
        <v>12</v>
      </c>
      <c r="H25" s="8" t="s">
        <v>12</v>
      </c>
      <c r="I25" s="8" t="s">
        <v>12</v>
      </c>
      <c r="J25" s="8" t="s">
        <v>12</v>
      </c>
    </row>
    <row r="26" spans="1:10" ht="20.100000000000001" customHeight="1" x14ac:dyDescent="0.25">
      <c r="A26" s="10"/>
      <c r="B26" s="85"/>
      <c r="C26" s="80"/>
      <c r="D26" s="10"/>
      <c r="E26" s="10"/>
      <c r="F26" s="10"/>
      <c r="G26" s="10"/>
      <c r="H26" s="10"/>
      <c r="I26" s="10"/>
      <c r="J26" s="10"/>
    </row>
    <row r="27" spans="1:10" ht="38.25" x14ac:dyDescent="0.25">
      <c r="A27" s="8" t="s">
        <v>82</v>
      </c>
      <c r="B27" s="79" t="s">
        <v>12</v>
      </c>
      <c r="C27" s="80"/>
      <c r="D27" s="8" t="s">
        <v>12</v>
      </c>
      <c r="E27" s="8" t="s">
        <v>12</v>
      </c>
      <c r="F27" s="8" t="s">
        <v>12</v>
      </c>
      <c r="G27" s="8" t="s">
        <v>12</v>
      </c>
      <c r="H27" s="8" t="s">
        <v>12</v>
      </c>
      <c r="I27" s="8" t="s">
        <v>12</v>
      </c>
      <c r="J27" s="8" t="s">
        <v>12</v>
      </c>
    </row>
    <row r="28" spans="1:10" ht="20.100000000000001" customHeight="1" x14ac:dyDescent="0.25">
      <c r="A28" s="10" t="s">
        <v>12</v>
      </c>
      <c r="B28" s="85" t="s">
        <v>83</v>
      </c>
      <c r="C28" s="80"/>
      <c r="D28" s="10">
        <v>1</v>
      </c>
      <c r="E28" s="10" t="s">
        <v>74</v>
      </c>
      <c r="F28" s="10">
        <v>5</v>
      </c>
      <c r="G28" s="10">
        <v>12</v>
      </c>
      <c r="H28" s="10">
        <v>8</v>
      </c>
      <c r="I28" s="10">
        <v>11</v>
      </c>
      <c r="J28" s="10">
        <v>36</v>
      </c>
    </row>
    <row r="29" spans="1:10" ht="20.100000000000001" customHeight="1" x14ac:dyDescent="0.25">
      <c r="A29" s="10" t="s">
        <v>12</v>
      </c>
      <c r="B29" s="85" t="s">
        <v>83</v>
      </c>
      <c r="C29" s="80"/>
      <c r="D29" s="10">
        <v>1</v>
      </c>
      <c r="E29" s="10" t="s">
        <v>75</v>
      </c>
      <c r="F29" s="10">
        <v>10</v>
      </c>
      <c r="G29" s="10">
        <v>18</v>
      </c>
      <c r="H29" s="10">
        <v>7</v>
      </c>
      <c r="I29" s="10">
        <v>2</v>
      </c>
      <c r="J29" s="10">
        <v>37</v>
      </c>
    </row>
    <row r="30" spans="1:10" ht="20.100000000000001" customHeight="1" x14ac:dyDescent="0.25">
      <c r="A30" s="10" t="s">
        <v>12</v>
      </c>
      <c r="B30" s="85" t="s">
        <v>84</v>
      </c>
      <c r="C30" s="80"/>
      <c r="D30" s="10">
        <v>1</v>
      </c>
      <c r="E30" s="10" t="s">
        <v>16</v>
      </c>
      <c r="F30" s="10">
        <v>0</v>
      </c>
      <c r="G30" s="10">
        <v>0</v>
      </c>
      <c r="H30" s="10">
        <v>4</v>
      </c>
      <c r="I30" s="10">
        <v>2</v>
      </c>
      <c r="J30" s="10">
        <v>6</v>
      </c>
    </row>
    <row r="31" spans="1:10" ht="51.75" customHeight="1" x14ac:dyDescent="0.25">
      <c r="A31" s="8" t="s">
        <v>62</v>
      </c>
      <c r="B31" s="79" t="s">
        <v>12</v>
      </c>
      <c r="C31" s="80"/>
      <c r="D31" s="8" t="s">
        <v>12</v>
      </c>
      <c r="E31" s="8" t="s">
        <v>12</v>
      </c>
      <c r="F31" s="8" t="s">
        <v>12</v>
      </c>
      <c r="G31" s="8" t="s">
        <v>12</v>
      </c>
      <c r="H31" s="8" t="s">
        <v>12</v>
      </c>
      <c r="I31" s="8" t="s">
        <v>12</v>
      </c>
      <c r="J31" s="8" t="s">
        <v>12</v>
      </c>
    </row>
    <row r="32" spans="1:10" ht="20.100000000000001" customHeight="1" x14ac:dyDescent="0.25">
      <c r="A32" s="10" t="s">
        <v>12</v>
      </c>
      <c r="B32" s="85" t="s">
        <v>63</v>
      </c>
      <c r="C32" s="80"/>
      <c r="D32" s="10">
        <v>1</v>
      </c>
      <c r="E32" s="10" t="s">
        <v>77</v>
      </c>
      <c r="F32" s="10">
        <v>0</v>
      </c>
      <c r="G32" s="10">
        <v>0</v>
      </c>
      <c r="H32" s="10">
        <v>26</v>
      </c>
      <c r="I32" s="10">
        <v>0</v>
      </c>
      <c r="J32" s="10">
        <v>26</v>
      </c>
    </row>
    <row r="33" spans="1:10" ht="20.100000000000001" customHeight="1" x14ac:dyDescent="0.25">
      <c r="A33" s="10" t="s">
        <v>12</v>
      </c>
      <c r="B33" s="85" t="s">
        <v>63</v>
      </c>
      <c r="C33" s="80"/>
      <c r="D33" s="10">
        <v>1</v>
      </c>
      <c r="E33" s="10" t="s">
        <v>15</v>
      </c>
      <c r="F33" s="10">
        <v>0</v>
      </c>
      <c r="G33" s="10">
        <v>0</v>
      </c>
      <c r="H33" s="10">
        <v>19</v>
      </c>
      <c r="I33" s="10">
        <v>4</v>
      </c>
      <c r="J33" s="10">
        <v>23</v>
      </c>
    </row>
    <row r="34" spans="1:10" ht="20.100000000000001" customHeight="1" x14ac:dyDescent="0.25">
      <c r="A34" s="10" t="s">
        <v>12</v>
      </c>
      <c r="B34" s="85" t="s">
        <v>63</v>
      </c>
      <c r="C34" s="80"/>
      <c r="D34" s="10">
        <v>1</v>
      </c>
      <c r="E34" s="10" t="s">
        <v>16</v>
      </c>
      <c r="F34" s="10">
        <v>0</v>
      </c>
      <c r="G34" s="10">
        <v>0</v>
      </c>
      <c r="H34" s="10">
        <v>14</v>
      </c>
      <c r="I34" s="10">
        <v>3</v>
      </c>
      <c r="J34" s="10">
        <v>17</v>
      </c>
    </row>
    <row r="35" spans="1:10" ht="20.100000000000001" customHeight="1" x14ac:dyDescent="0.25">
      <c r="A35" s="10" t="s">
        <v>12</v>
      </c>
      <c r="B35" s="85" t="s">
        <v>64</v>
      </c>
      <c r="C35" s="80"/>
      <c r="D35" s="10">
        <v>1</v>
      </c>
      <c r="E35" s="10" t="s">
        <v>74</v>
      </c>
      <c r="F35" s="10">
        <v>0</v>
      </c>
      <c r="G35" s="10">
        <v>0</v>
      </c>
      <c r="H35" s="10">
        <v>0</v>
      </c>
      <c r="I35" s="10">
        <v>20</v>
      </c>
      <c r="J35" s="10">
        <v>20</v>
      </c>
    </row>
    <row r="36" spans="1:10" ht="43.5" customHeight="1" x14ac:dyDescent="0.25">
      <c r="A36" s="8" t="s">
        <v>66</v>
      </c>
      <c r="B36" s="79" t="s">
        <v>12</v>
      </c>
      <c r="C36" s="80"/>
      <c r="D36" s="8" t="s">
        <v>12</v>
      </c>
      <c r="E36" s="8" t="s">
        <v>12</v>
      </c>
      <c r="F36" s="8" t="s">
        <v>12</v>
      </c>
      <c r="G36" s="8" t="s">
        <v>12</v>
      </c>
      <c r="H36" s="8" t="s">
        <v>12</v>
      </c>
      <c r="I36" s="8" t="s">
        <v>12</v>
      </c>
      <c r="J36" s="8" t="s">
        <v>12</v>
      </c>
    </row>
    <row r="37" spans="1:10" ht="20.100000000000001" customHeight="1" x14ac:dyDescent="0.25">
      <c r="A37" s="10" t="s">
        <v>12</v>
      </c>
      <c r="B37" s="85" t="s">
        <v>67</v>
      </c>
      <c r="C37" s="80"/>
      <c r="D37" s="10">
        <v>1</v>
      </c>
      <c r="E37" s="10" t="s">
        <v>14</v>
      </c>
      <c r="F37" s="10">
        <v>0</v>
      </c>
      <c r="G37" s="10">
        <v>0</v>
      </c>
      <c r="H37" s="10">
        <v>0</v>
      </c>
      <c r="I37" s="10">
        <v>17</v>
      </c>
      <c r="J37" s="10">
        <v>17</v>
      </c>
    </row>
    <row r="38" spans="1:10" ht="20.100000000000001" customHeight="1" x14ac:dyDescent="0.25">
      <c r="A38" s="10" t="s">
        <v>12</v>
      </c>
      <c r="B38" s="85" t="s">
        <v>67</v>
      </c>
      <c r="C38" s="80"/>
      <c r="D38" s="10">
        <v>1</v>
      </c>
      <c r="E38" s="10" t="s">
        <v>16</v>
      </c>
      <c r="F38" s="10">
        <v>0</v>
      </c>
      <c r="G38" s="10">
        <v>0</v>
      </c>
      <c r="H38" s="10">
        <v>0</v>
      </c>
      <c r="I38" s="10">
        <v>17</v>
      </c>
      <c r="J38" s="10">
        <v>17</v>
      </c>
    </row>
    <row r="39" spans="1:10" ht="38.25" x14ac:dyDescent="0.25">
      <c r="A39" s="8" t="s">
        <v>85</v>
      </c>
      <c r="B39" s="79" t="s">
        <v>12</v>
      </c>
      <c r="C39" s="80"/>
      <c r="D39" s="8" t="s">
        <v>12</v>
      </c>
      <c r="E39" s="8" t="s">
        <v>12</v>
      </c>
      <c r="F39" s="8" t="s">
        <v>12</v>
      </c>
      <c r="G39" s="8" t="s">
        <v>12</v>
      </c>
      <c r="H39" s="8" t="s">
        <v>12</v>
      </c>
      <c r="I39" s="8" t="s">
        <v>12</v>
      </c>
      <c r="J39" s="8" t="s">
        <v>12</v>
      </c>
    </row>
    <row r="40" spans="1:10" ht="20.100000000000001" customHeight="1" x14ac:dyDescent="0.25">
      <c r="A40" s="10" t="s">
        <v>12</v>
      </c>
      <c r="B40" s="85" t="s">
        <v>86</v>
      </c>
      <c r="C40" s="80"/>
      <c r="D40" s="10">
        <v>1</v>
      </c>
      <c r="E40" s="10" t="s">
        <v>77</v>
      </c>
      <c r="F40" s="10">
        <v>0</v>
      </c>
      <c r="G40" s="10">
        <v>7</v>
      </c>
      <c r="H40" s="10">
        <v>6</v>
      </c>
      <c r="I40" s="10">
        <v>18</v>
      </c>
      <c r="J40" s="10">
        <v>31</v>
      </c>
    </row>
    <row r="41" spans="1:10" ht="20.100000000000001" customHeight="1" x14ac:dyDescent="0.25">
      <c r="A41" s="10" t="s">
        <v>12</v>
      </c>
      <c r="B41" s="85" t="s">
        <v>86</v>
      </c>
      <c r="C41" s="80"/>
      <c r="D41" s="10">
        <v>1</v>
      </c>
      <c r="E41" s="10" t="s">
        <v>74</v>
      </c>
      <c r="F41" s="10">
        <v>0</v>
      </c>
      <c r="G41" s="10">
        <v>4</v>
      </c>
      <c r="H41" s="10">
        <v>10</v>
      </c>
      <c r="I41" s="10">
        <v>17</v>
      </c>
      <c r="J41" s="10">
        <v>31</v>
      </c>
    </row>
    <row r="42" spans="1:10" ht="20.100000000000001" customHeight="1" x14ac:dyDescent="0.25">
      <c r="A42" s="10" t="s">
        <v>12</v>
      </c>
      <c r="B42" s="85" t="s">
        <v>86</v>
      </c>
      <c r="C42" s="80"/>
      <c r="D42" s="10">
        <v>1</v>
      </c>
      <c r="E42" s="10" t="s">
        <v>75</v>
      </c>
      <c r="F42" s="10">
        <v>0</v>
      </c>
      <c r="G42" s="10">
        <v>1</v>
      </c>
      <c r="H42" s="10">
        <v>0</v>
      </c>
      <c r="I42" s="10">
        <v>0</v>
      </c>
      <c r="J42" s="10">
        <v>1</v>
      </c>
    </row>
    <row r="43" spans="1:10" ht="20.100000000000001" customHeight="1" x14ac:dyDescent="0.25">
      <c r="A43" s="10" t="s">
        <v>12</v>
      </c>
      <c r="B43" s="85" t="s">
        <v>87</v>
      </c>
      <c r="C43" s="80"/>
      <c r="D43" s="10">
        <v>1</v>
      </c>
      <c r="E43" s="10" t="s">
        <v>15</v>
      </c>
      <c r="F43" s="10">
        <v>0</v>
      </c>
      <c r="G43" s="10">
        <v>0</v>
      </c>
      <c r="H43" s="10">
        <v>1</v>
      </c>
      <c r="I43" s="10">
        <v>14</v>
      </c>
      <c r="J43" s="10">
        <v>15</v>
      </c>
    </row>
    <row r="44" spans="1:10" ht="20.100000000000001" customHeight="1" x14ac:dyDescent="0.25">
      <c r="A44" s="10" t="s">
        <v>12</v>
      </c>
      <c r="B44" s="85" t="s">
        <v>87</v>
      </c>
      <c r="C44" s="80"/>
      <c r="D44" s="10">
        <v>1</v>
      </c>
      <c r="E44" s="10" t="s">
        <v>16</v>
      </c>
      <c r="F44" s="10">
        <v>0</v>
      </c>
      <c r="G44" s="10">
        <v>0</v>
      </c>
      <c r="H44" s="10">
        <v>3</v>
      </c>
      <c r="I44" s="10">
        <v>10</v>
      </c>
      <c r="J44" s="10">
        <v>13</v>
      </c>
    </row>
  </sheetData>
  <mergeCells count="44">
    <mergeCell ref="B15:C15"/>
    <mergeCell ref="B4:C4"/>
    <mergeCell ref="B5:C5"/>
    <mergeCell ref="B9:C9"/>
    <mergeCell ref="B10:C10"/>
    <mergeCell ref="B6:C6"/>
    <mergeCell ref="B7:C7"/>
    <mergeCell ref="B8:C8"/>
    <mergeCell ref="B1:C1"/>
    <mergeCell ref="B2:C2"/>
    <mergeCell ref="B3:C3"/>
    <mergeCell ref="B14:C14"/>
    <mergeCell ref="B11:C11"/>
    <mergeCell ref="B12:C12"/>
    <mergeCell ref="B13:C13"/>
    <mergeCell ref="B17:C17"/>
    <mergeCell ref="B18:C18"/>
    <mergeCell ref="B16:C16"/>
    <mergeCell ref="B21:C21"/>
    <mergeCell ref="B19:C19"/>
    <mergeCell ref="B20:C20"/>
    <mergeCell ref="B23:C23"/>
    <mergeCell ref="B24:C24"/>
    <mergeCell ref="B22:C22"/>
    <mergeCell ref="B27:C27"/>
    <mergeCell ref="B25:C25"/>
    <mergeCell ref="B26:C26"/>
    <mergeCell ref="B31:C31"/>
    <mergeCell ref="B32:C32"/>
    <mergeCell ref="B28:C28"/>
    <mergeCell ref="B29:C29"/>
    <mergeCell ref="B30:C30"/>
    <mergeCell ref="B33:C33"/>
    <mergeCell ref="B34:C34"/>
    <mergeCell ref="B35:C35"/>
    <mergeCell ref="B38:C38"/>
    <mergeCell ref="B39:C39"/>
    <mergeCell ref="B36:C36"/>
    <mergeCell ref="B37:C37"/>
    <mergeCell ref="B43:C43"/>
    <mergeCell ref="B44:C44"/>
    <mergeCell ref="B40:C40"/>
    <mergeCell ref="B41:C41"/>
    <mergeCell ref="B42:C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"/>
  <sheetViews>
    <sheetView workbookViewId="0">
      <selection activeCell="K6" sqref="K1:N1048576"/>
    </sheetView>
  </sheetViews>
  <sheetFormatPr defaultRowHeight="15" x14ac:dyDescent="0.25"/>
  <cols>
    <col min="1" max="1" width="26.140625" customWidth="1"/>
  </cols>
  <sheetData>
    <row r="1" spans="1:10" ht="63.75" thickBot="1" x14ac:dyDescent="0.3">
      <c r="A1" s="3" t="s">
        <v>0</v>
      </c>
      <c r="B1" s="81" t="s">
        <v>88</v>
      </c>
      <c r="C1" s="82"/>
      <c r="D1" s="82"/>
      <c r="E1" s="82"/>
      <c r="F1" s="82"/>
      <c r="G1" s="82"/>
      <c r="H1" s="82"/>
      <c r="I1" s="82"/>
      <c r="J1" s="82"/>
    </row>
    <row r="2" spans="1:10" ht="27.75" thickTop="1" x14ac:dyDescent="0.25">
      <c r="A2" s="5" t="s">
        <v>2</v>
      </c>
      <c r="B2" s="83" t="s">
        <v>3</v>
      </c>
      <c r="C2" s="84"/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</row>
    <row r="3" spans="1:10" ht="41.25" customHeight="1" x14ac:dyDescent="0.25">
      <c r="A3" s="8" t="s">
        <v>34</v>
      </c>
      <c r="B3" s="79" t="s">
        <v>12</v>
      </c>
      <c r="C3" s="80"/>
      <c r="D3" s="8" t="s">
        <v>12</v>
      </c>
      <c r="E3" s="8" t="s">
        <v>12</v>
      </c>
      <c r="F3" s="8" t="s">
        <v>12</v>
      </c>
      <c r="G3" s="8" t="s">
        <v>12</v>
      </c>
      <c r="H3" s="8" t="s">
        <v>12</v>
      </c>
      <c r="I3" s="8" t="s">
        <v>12</v>
      </c>
      <c r="J3" s="8" t="s">
        <v>12</v>
      </c>
    </row>
    <row r="4" spans="1:10" ht="20.100000000000001" customHeight="1" x14ac:dyDescent="0.25">
      <c r="A4" s="10" t="s">
        <v>12</v>
      </c>
      <c r="B4" s="85" t="s">
        <v>35</v>
      </c>
      <c r="C4" s="80"/>
      <c r="D4" s="10">
        <v>1</v>
      </c>
      <c r="E4" s="10" t="s">
        <v>89</v>
      </c>
      <c r="F4" s="10">
        <v>33</v>
      </c>
      <c r="G4" s="10">
        <v>1</v>
      </c>
      <c r="H4" s="10">
        <v>2</v>
      </c>
      <c r="I4" s="10">
        <v>0</v>
      </c>
      <c r="J4" s="10">
        <v>36</v>
      </c>
    </row>
    <row r="5" spans="1:10" ht="20.100000000000001" customHeight="1" x14ac:dyDescent="0.25">
      <c r="A5" s="10" t="s">
        <v>12</v>
      </c>
      <c r="B5" s="85" t="s">
        <v>90</v>
      </c>
      <c r="C5" s="80"/>
      <c r="D5" s="10">
        <v>1</v>
      </c>
      <c r="E5" s="10" t="s">
        <v>91</v>
      </c>
      <c r="F5" s="10">
        <v>0</v>
      </c>
      <c r="G5" s="10">
        <v>0</v>
      </c>
      <c r="H5" s="10">
        <v>1</v>
      </c>
      <c r="I5" s="10">
        <v>0</v>
      </c>
      <c r="J5" s="10">
        <v>1</v>
      </c>
    </row>
  </sheetData>
  <mergeCells count="6">
    <mergeCell ref="B4:C4"/>
    <mergeCell ref="B5:C5"/>
    <mergeCell ref="B1:E1"/>
    <mergeCell ref="F1:J1"/>
    <mergeCell ref="B2:C2"/>
    <mergeCell ref="B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0"/>
  <sheetViews>
    <sheetView workbookViewId="0">
      <selection activeCell="A15" sqref="A15:XFD16"/>
    </sheetView>
  </sheetViews>
  <sheetFormatPr defaultRowHeight="15" x14ac:dyDescent="0.25"/>
  <cols>
    <col min="1" max="1" width="38" customWidth="1"/>
    <col min="3" max="3" width="21.85546875" customWidth="1"/>
  </cols>
  <sheetData>
    <row r="1" spans="1:10" ht="63.75" thickBot="1" x14ac:dyDescent="0.3">
      <c r="A1" s="3" t="s">
        <v>0</v>
      </c>
      <c r="B1" s="81" t="s">
        <v>92</v>
      </c>
      <c r="C1" s="82"/>
      <c r="D1" s="82"/>
      <c r="E1" s="82"/>
      <c r="F1" s="82"/>
      <c r="G1" s="82"/>
      <c r="H1" s="82"/>
      <c r="I1" s="82"/>
      <c r="J1" s="82"/>
    </row>
    <row r="2" spans="1:10" ht="57.75" customHeight="1" thickTop="1" x14ac:dyDescent="0.25">
      <c r="A2" s="5" t="s">
        <v>2</v>
      </c>
      <c r="B2" s="83" t="s">
        <v>3</v>
      </c>
      <c r="C2" s="84"/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</row>
    <row r="3" spans="1:10" ht="38.25" x14ac:dyDescent="0.25">
      <c r="A3" s="8" t="s">
        <v>68</v>
      </c>
      <c r="B3" s="79" t="s">
        <v>12</v>
      </c>
      <c r="C3" s="80"/>
      <c r="D3" s="8" t="s">
        <v>12</v>
      </c>
      <c r="E3" s="8" t="s">
        <v>12</v>
      </c>
      <c r="F3" s="8" t="s">
        <v>12</v>
      </c>
      <c r="G3" s="8" t="s">
        <v>12</v>
      </c>
      <c r="H3" s="8" t="s">
        <v>12</v>
      </c>
      <c r="I3" s="8" t="s">
        <v>12</v>
      </c>
      <c r="J3" s="8" t="s">
        <v>12</v>
      </c>
    </row>
    <row r="4" spans="1:10" ht="20.100000000000001" customHeight="1" x14ac:dyDescent="0.25">
      <c r="A4" s="10" t="s">
        <v>12</v>
      </c>
      <c r="B4" s="85" t="s">
        <v>69</v>
      </c>
      <c r="C4" s="80"/>
      <c r="D4" s="10">
        <v>1</v>
      </c>
      <c r="E4" s="10" t="s">
        <v>93</v>
      </c>
      <c r="F4" s="10">
        <v>0</v>
      </c>
      <c r="G4" s="10">
        <v>2</v>
      </c>
      <c r="H4" s="10">
        <v>2</v>
      </c>
      <c r="I4" s="10">
        <v>5</v>
      </c>
      <c r="J4" s="10">
        <v>9</v>
      </c>
    </row>
    <row r="5" spans="1:10" ht="20.100000000000001" customHeight="1" x14ac:dyDescent="0.25">
      <c r="A5" s="10" t="s">
        <v>12</v>
      </c>
      <c r="B5" s="85" t="s">
        <v>71</v>
      </c>
      <c r="C5" s="80"/>
      <c r="D5" s="10">
        <v>1</v>
      </c>
      <c r="E5" s="10" t="s">
        <v>93</v>
      </c>
      <c r="F5" s="10">
        <v>0</v>
      </c>
      <c r="G5" s="10">
        <v>0</v>
      </c>
      <c r="H5" s="10">
        <v>1</v>
      </c>
      <c r="I5" s="10">
        <v>0</v>
      </c>
      <c r="J5" s="10">
        <v>1</v>
      </c>
    </row>
    <row r="6" spans="1:10" ht="20.100000000000001" customHeight="1" x14ac:dyDescent="0.25">
      <c r="A6" s="10" t="s">
        <v>12</v>
      </c>
      <c r="B6" s="85" t="s">
        <v>71</v>
      </c>
      <c r="C6" s="80"/>
      <c r="D6" s="10">
        <v>1</v>
      </c>
      <c r="E6" s="10" t="s">
        <v>93</v>
      </c>
      <c r="F6" s="10">
        <v>0</v>
      </c>
      <c r="G6" s="10">
        <v>2</v>
      </c>
      <c r="H6" s="10">
        <v>2</v>
      </c>
      <c r="I6" s="10">
        <v>1</v>
      </c>
      <c r="J6" s="10">
        <v>5</v>
      </c>
    </row>
    <row r="7" spans="1:10" ht="20.100000000000001" customHeight="1" x14ac:dyDescent="0.25">
      <c r="A7" s="10" t="s">
        <v>12</v>
      </c>
      <c r="B7" s="85" t="s">
        <v>94</v>
      </c>
      <c r="C7" s="80"/>
      <c r="D7" s="10">
        <v>1</v>
      </c>
      <c r="E7" s="10" t="s">
        <v>93</v>
      </c>
      <c r="F7" s="10">
        <v>0</v>
      </c>
      <c r="G7" s="10">
        <v>0</v>
      </c>
      <c r="H7" s="10">
        <v>0</v>
      </c>
      <c r="I7" s="10">
        <v>2</v>
      </c>
      <c r="J7" s="10">
        <v>2</v>
      </c>
    </row>
    <row r="8" spans="1:10" ht="38.25" x14ac:dyDescent="0.25">
      <c r="A8" s="8" t="s">
        <v>72</v>
      </c>
      <c r="B8" s="79" t="s">
        <v>12</v>
      </c>
      <c r="C8" s="80"/>
      <c r="D8" s="8" t="s">
        <v>12</v>
      </c>
      <c r="E8" s="8" t="s">
        <v>12</v>
      </c>
      <c r="F8" s="8" t="s">
        <v>12</v>
      </c>
      <c r="G8" s="8" t="s">
        <v>12</v>
      </c>
      <c r="H8" s="8" t="s">
        <v>12</v>
      </c>
      <c r="I8" s="8" t="s">
        <v>12</v>
      </c>
      <c r="J8" s="8" t="s">
        <v>12</v>
      </c>
    </row>
    <row r="9" spans="1:10" ht="20.100000000000001" customHeight="1" x14ac:dyDescent="0.25">
      <c r="A9" s="10" t="s">
        <v>12</v>
      </c>
      <c r="B9" s="85" t="s">
        <v>73</v>
      </c>
      <c r="C9" s="80"/>
      <c r="D9" s="10">
        <v>1</v>
      </c>
      <c r="E9" s="10" t="s">
        <v>15</v>
      </c>
      <c r="F9" s="10">
        <v>5</v>
      </c>
      <c r="G9" s="10">
        <v>8</v>
      </c>
      <c r="H9" s="10">
        <v>6</v>
      </c>
      <c r="I9" s="10">
        <v>2</v>
      </c>
      <c r="J9" s="10">
        <v>21</v>
      </c>
    </row>
    <row r="10" spans="1:10" ht="20.100000000000001" customHeight="1" x14ac:dyDescent="0.25">
      <c r="A10" s="10" t="s">
        <v>12</v>
      </c>
      <c r="B10" s="85" t="s">
        <v>73</v>
      </c>
      <c r="C10" s="80"/>
      <c r="D10" s="10">
        <v>1</v>
      </c>
      <c r="E10" s="10" t="s">
        <v>70</v>
      </c>
      <c r="F10" s="10">
        <v>0</v>
      </c>
      <c r="G10" s="10">
        <v>6</v>
      </c>
      <c r="H10" s="10">
        <v>3</v>
      </c>
      <c r="I10" s="10">
        <v>3</v>
      </c>
      <c r="J10" s="10">
        <v>12</v>
      </c>
    </row>
    <row r="11" spans="1:10" ht="20.100000000000001" customHeight="1" x14ac:dyDescent="0.25">
      <c r="A11" s="10" t="s">
        <v>12</v>
      </c>
      <c r="B11" s="85" t="s">
        <v>76</v>
      </c>
      <c r="C11" s="80"/>
      <c r="D11" s="10">
        <v>1</v>
      </c>
      <c r="E11" s="10" t="s">
        <v>15</v>
      </c>
      <c r="F11" s="10">
        <v>0</v>
      </c>
      <c r="G11" s="10">
        <v>0</v>
      </c>
      <c r="H11" s="10">
        <v>1</v>
      </c>
      <c r="I11" s="10">
        <v>1</v>
      </c>
      <c r="J11" s="10">
        <v>2</v>
      </c>
    </row>
    <row r="12" spans="1:10" ht="20.100000000000001" customHeight="1" x14ac:dyDescent="0.25">
      <c r="A12" s="10" t="s">
        <v>12</v>
      </c>
      <c r="B12" s="85" t="s">
        <v>76</v>
      </c>
      <c r="C12" s="80"/>
      <c r="D12" s="10">
        <v>1</v>
      </c>
      <c r="E12" s="10" t="s">
        <v>70</v>
      </c>
      <c r="F12" s="10">
        <v>0</v>
      </c>
      <c r="G12" s="10">
        <v>0</v>
      </c>
      <c r="H12" s="10">
        <v>0</v>
      </c>
      <c r="I12" s="10">
        <v>3</v>
      </c>
      <c r="J12" s="10">
        <v>3</v>
      </c>
    </row>
    <row r="13" spans="1:10" ht="20.100000000000001" customHeight="1" x14ac:dyDescent="0.25">
      <c r="A13" s="10" t="s">
        <v>12</v>
      </c>
      <c r="B13" s="85" t="s">
        <v>95</v>
      </c>
      <c r="C13" s="80"/>
      <c r="D13" s="10">
        <v>1</v>
      </c>
      <c r="E13" s="10" t="s">
        <v>15</v>
      </c>
      <c r="F13" s="10">
        <v>0</v>
      </c>
      <c r="G13" s="10">
        <v>0</v>
      </c>
      <c r="H13" s="10">
        <v>2</v>
      </c>
      <c r="I13" s="10">
        <v>0</v>
      </c>
      <c r="J13" s="10">
        <v>2</v>
      </c>
    </row>
    <row r="14" spans="1:10" ht="20.100000000000001" customHeight="1" x14ac:dyDescent="0.25">
      <c r="A14" s="10" t="s">
        <v>12</v>
      </c>
      <c r="B14" s="85" t="s">
        <v>95</v>
      </c>
      <c r="C14" s="80"/>
      <c r="D14" s="10">
        <v>1</v>
      </c>
      <c r="E14" s="10" t="s">
        <v>70</v>
      </c>
      <c r="F14" s="10">
        <v>0</v>
      </c>
      <c r="G14" s="10">
        <v>0</v>
      </c>
      <c r="H14" s="10">
        <v>0</v>
      </c>
      <c r="I14" s="10">
        <v>1</v>
      </c>
      <c r="J14" s="10">
        <v>1</v>
      </c>
    </row>
    <row r="15" spans="1:10" ht="38.25" x14ac:dyDescent="0.25">
      <c r="A15" s="8" t="s">
        <v>48</v>
      </c>
      <c r="B15" s="79" t="s">
        <v>12</v>
      </c>
      <c r="C15" s="80"/>
      <c r="D15" s="8" t="s">
        <v>12</v>
      </c>
      <c r="E15" s="8" t="s">
        <v>12</v>
      </c>
      <c r="F15" s="8" t="s">
        <v>12</v>
      </c>
      <c r="G15" s="8" t="s">
        <v>12</v>
      </c>
      <c r="H15" s="8" t="s">
        <v>12</v>
      </c>
      <c r="I15" s="8" t="s">
        <v>12</v>
      </c>
      <c r="J15" s="8" t="s">
        <v>12</v>
      </c>
    </row>
    <row r="16" spans="1:10" ht="20.100000000000001" customHeight="1" x14ac:dyDescent="0.25">
      <c r="A16" s="10" t="s">
        <v>12</v>
      </c>
      <c r="B16" s="85" t="s">
        <v>49</v>
      </c>
      <c r="C16" s="80"/>
      <c r="D16" s="10">
        <v>1</v>
      </c>
      <c r="E16" s="10" t="s">
        <v>96</v>
      </c>
      <c r="F16" s="10">
        <v>0</v>
      </c>
      <c r="G16" s="10">
        <v>2</v>
      </c>
      <c r="H16" s="10">
        <v>8</v>
      </c>
      <c r="I16" s="10">
        <v>2</v>
      </c>
      <c r="J16" s="10">
        <v>12</v>
      </c>
    </row>
    <row r="17" spans="1:10" ht="20.100000000000001" customHeight="1" x14ac:dyDescent="0.25">
      <c r="A17" s="10" t="s">
        <v>12</v>
      </c>
      <c r="B17" s="85" t="s">
        <v>50</v>
      </c>
      <c r="C17" s="80"/>
      <c r="D17" s="10">
        <v>1</v>
      </c>
      <c r="E17" s="10" t="s">
        <v>96</v>
      </c>
      <c r="F17" s="10">
        <v>0</v>
      </c>
      <c r="G17" s="10">
        <v>0</v>
      </c>
      <c r="H17" s="10">
        <v>7</v>
      </c>
      <c r="I17" s="10">
        <v>6</v>
      </c>
      <c r="J17" s="10">
        <v>13</v>
      </c>
    </row>
    <row r="18" spans="1:10" ht="38.25" x14ac:dyDescent="0.25">
      <c r="A18" s="8" t="s">
        <v>97</v>
      </c>
      <c r="B18" s="79" t="s">
        <v>12</v>
      </c>
      <c r="C18" s="80"/>
      <c r="D18" s="8" t="s">
        <v>12</v>
      </c>
      <c r="E18" s="8" t="s">
        <v>12</v>
      </c>
      <c r="F18" s="8" t="s">
        <v>12</v>
      </c>
      <c r="G18" s="8" t="s">
        <v>12</v>
      </c>
      <c r="H18" s="8" t="s">
        <v>12</v>
      </c>
      <c r="I18" s="8" t="s">
        <v>12</v>
      </c>
      <c r="J18" s="8" t="s">
        <v>12</v>
      </c>
    </row>
    <row r="19" spans="1:10" ht="20.100000000000001" customHeight="1" x14ac:dyDescent="0.25">
      <c r="A19" s="10" t="s">
        <v>12</v>
      </c>
      <c r="B19" s="85" t="s">
        <v>98</v>
      </c>
      <c r="C19" s="80"/>
      <c r="D19" s="10">
        <v>1</v>
      </c>
      <c r="E19" s="10" t="s">
        <v>70</v>
      </c>
      <c r="F19" s="10">
        <v>28</v>
      </c>
      <c r="G19" s="10">
        <v>0</v>
      </c>
      <c r="H19" s="10">
        <v>0</v>
      </c>
      <c r="I19" s="10">
        <v>0</v>
      </c>
      <c r="J19" s="10">
        <v>28</v>
      </c>
    </row>
    <row r="20" spans="1:10" ht="20.100000000000001" customHeight="1" x14ac:dyDescent="0.25">
      <c r="A20" s="10" t="s">
        <v>12</v>
      </c>
      <c r="B20" s="85" t="s">
        <v>98</v>
      </c>
      <c r="C20" s="80"/>
      <c r="D20" s="10">
        <v>1</v>
      </c>
      <c r="E20" s="10" t="s">
        <v>74</v>
      </c>
      <c r="F20" s="10">
        <v>37</v>
      </c>
      <c r="G20" s="10">
        <v>0</v>
      </c>
      <c r="H20" s="10">
        <v>0</v>
      </c>
      <c r="I20" s="10">
        <v>1</v>
      </c>
      <c r="J20" s="10">
        <v>38</v>
      </c>
    </row>
    <row r="21" spans="1:10" ht="20.100000000000001" customHeight="1" x14ac:dyDescent="0.25">
      <c r="A21" s="10" t="s">
        <v>12</v>
      </c>
      <c r="B21" s="85" t="s">
        <v>99</v>
      </c>
      <c r="C21" s="80"/>
      <c r="D21" s="10">
        <v>1</v>
      </c>
      <c r="E21" s="10" t="s">
        <v>15</v>
      </c>
      <c r="F21" s="10">
        <v>0</v>
      </c>
      <c r="G21" s="10">
        <v>9</v>
      </c>
      <c r="H21" s="10">
        <v>11</v>
      </c>
      <c r="I21" s="10">
        <v>1</v>
      </c>
      <c r="J21" s="10">
        <v>21</v>
      </c>
    </row>
    <row r="22" spans="1:10" ht="20.100000000000001" customHeight="1" x14ac:dyDescent="0.25">
      <c r="A22" s="10" t="s">
        <v>12</v>
      </c>
      <c r="B22" s="85" t="s">
        <v>99</v>
      </c>
      <c r="C22" s="80"/>
      <c r="D22" s="10">
        <v>1</v>
      </c>
      <c r="E22" s="10" t="s">
        <v>70</v>
      </c>
      <c r="F22" s="10">
        <v>0</v>
      </c>
      <c r="G22" s="10">
        <v>7</v>
      </c>
      <c r="H22" s="10">
        <v>8</v>
      </c>
      <c r="I22" s="10">
        <v>2</v>
      </c>
      <c r="J22" s="10">
        <v>17</v>
      </c>
    </row>
    <row r="23" spans="1:10" ht="20.100000000000001" customHeight="1" x14ac:dyDescent="0.25">
      <c r="A23" s="10" t="s">
        <v>12</v>
      </c>
      <c r="B23" s="85" t="s">
        <v>99</v>
      </c>
      <c r="C23" s="80"/>
      <c r="D23" s="10">
        <v>1</v>
      </c>
      <c r="E23" s="10" t="s">
        <v>74</v>
      </c>
      <c r="F23" s="10">
        <v>0</v>
      </c>
      <c r="G23" s="10">
        <v>11</v>
      </c>
      <c r="H23" s="10">
        <v>4</v>
      </c>
      <c r="I23" s="10">
        <v>5</v>
      </c>
      <c r="J23" s="10">
        <v>20</v>
      </c>
    </row>
    <row r="24" spans="1:10" ht="20.100000000000001" customHeight="1" x14ac:dyDescent="0.25">
      <c r="A24" s="10" t="s">
        <v>12</v>
      </c>
      <c r="B24" s="85" t="s">
        <v>100</v>
      </c>
      <c r="C24" s="80"/>
      <c r="D24" s="10">
        <v>1</v>
      </c>
      <c r="E24" s="10" t="s">
        <v>93</v>
      </c>
      <c r="F24" s="10">
        <v>0</v>
      </c>
      <c r="G24" s="10">
        <v>0</v>
      </c>
      <c r="H24" s="10">
        <v>0</v>
      </c>
      <c r="I24" s="10">
        <v>1</v>
      </c>
      <c r="J24" s="10">
        <v>1</v>
      </c>
    </row>
    <row r="25" spans="1:10" ht="20.100000000000001" customHeight="1" x14ac:dyDescent="0.25">
      <c r="A25" s="10" t="s">
        <v>12</v>
      </c>
      <c r="B25" s="85" t="s">
        <v>100</v>
      </c>
      <c r="C25" s="80"/>
      <c r="D25" s="10">
        <v>1</v>
      </c>
      <c r="E25" s="10" t="s">
        <v>70</v>
      </c>
      <c r="F25" s="10">
        <v>0</v>
      </c>
      <c r="G25" s="10">
        <v>0</v>
      </c>
      <c r="H25" s="10">
        <v>0</v>
      </c>
      <c r="I25" s="10">
        <v>7</v>
      </c>
      <c r="J25" s="10">
        <v>7</v>
      </c>
    </row>
    <row r="26" spans="1:10" ht="20.100000000000001" customHeight="1" x14ac:dyDescent="0.25">
      <c r="A26" s="10" t="s">
        <v>12</v>
      </c>
      <c r="B26" s="85" t="s">
        <v>100</v>
      </c>
      <c r="C26" s="80"/>
      <c r="D26" s="10">
        <v>1</v>
      </c>
      <c r="E26" s="10" t="s">
        <v>74</v>
      </c>
      <c r="F26" s="10">
        <v>0</v>
      </c>
      <c r="G26" s="10">
        <v>0</v>
      </c>
      <c r="H26" s="10">
        <v>0</v>
      </c>
      <c r="I26" s="10">
        <v>6</v>
      </c>
      <c r="J26" s="10">
        <v>6</v>
      </c>
    </row>
    <row r="27" spans="1:10" ht="38.25" x14ac:dyDescent="0.25">
      <c r="A27" s="8" t="s">
        <v>57</v>
      </c>
      <c r="B27" s="79" t="s">
        <v>12</v>
      </c>
      <c r="C27" s="80"/>
      <c r="D27" s="8" t="s">
        <v>12</v>
      </c>
      <c r="E27" s="8" t="s">
        <v>12</v>
      </c>
      <c r="F27" s="8" t="s">
        <v>12</v>
      </c>
      <c r="G27" s="8" t="s">
        <v>12</v>
      </c>
      <c r="H27" s="8" t="s">
        <v>12</v>
      </c>
      <c r="I27" s="8" t="s">
        <v>12</v>
      </c>
      <c r="J27" s="8" t="s">
        <v>12</v>
      </c>
    </row>
    <row r="28" spans="1:10" ht="20.100000000000001" customHeight="1" x14ac:dyDescent="0.25">
      <c r="A28" s="10" t="s">
        <v>12</v>
      </c>
      <c r="B28" s="85" t="s">
        <v>58</v>
      </c>
      <c r="C28" s="80"/>
      <c r="D28" s="10">
        <v>1</v>
      </c>
      <c r="E28" s="10" t="s">
        <v>16</v>
      </c>
      <c r="F28" s="10">
        <v>0</v>
      </c>
      <c r="G28" s="10">
        <v>13</v>
      </c>
      <c r="H28" s="10">
        <v>2</v>
      </c>
      <c r="I28" s="10">
        <v>3</v>
      </c>
      <c r="J28" s="10">
        <v>18</v>
      </c>
    </row>
    <row r="29" spans="1:10" ht="20.100000000000001" customHeight="1" x14ac:dyDescent="0.25">
      <c r="A29" s="10" t="s">
        <v>12</v>
      </c>
      <c r="B29" s="85" t="s">
        <v>58</v>
      </c>
      <c r="C29" s="80"/>
      <c r="D29" s="10">
        <v>1</v>
      </c>
      <c r="E29" s="10" t="s">
        <v>74</v>
      </c>
      <c r="F29" s="10">
        <v>0</v>
      </c>
      <c r="G29" s="10">
        <v>10</v>
      </c>
      <c r="H29" s="10">
        <v>12</v>
      </c>
      <c r="I29" s="10">
        <v>2</v>
      </c>
      <c r="J29" s="10">
        <v>24</v>
      </c>
    </row>
    <row r="30" spans="1:10" ht="20.100000000000001" customHeight="1" x14ac:dyDescent="0.25">
      <c r="A30" s="10" t="s">
        <v>12</v>
      </c>
      <c r="B30" s="85" t="s">
        <v>58</v>
      </c>
      <c r="C30" s="80"/>
      <c r="D30" s="10">
        <v>1</v>
      </c>
      <c r="E30" s="10" t="s">
        <v>75</v>
      </c>
      <c r="F30" s="10">
        <v>0</v>
      </c>
      <c r="G30" s="10">
        <v>8</v>
      </c>
      <c r="H30" s="10">
        <v>7</v>
      </c>
      <c r="I30" s="10">
        <v>1</v>
      </c>
      <c r="J30" s="10">
        <v>16</v>
      </c>
    </row>
    <row r="31" spans="1:10" ht="20.100000000000001" customHeight="1" x14ac:dyDescent="0.25">
      <c r="A31" s="10" t="s">
        <v>12</v>
      </c>
      <c r="B31" s="85" t="s">
        <v>81</v>
      </c>
      <c r="C31" s="80"/>
      <c r="D31" s="10">
        <v>1</v>
      </c>
      <c r="E31" s="10" t="s">
        <v>14</v>
      </c>
      <c r="F31" s="10">
        <v>0</v>
      </c>
      <c r="G31" s="10">
        <v>1</v>
      </c>
      <c r="H31" s="10">
        <v>13</v>
      </c>
      <c r="I31" s="10">
        <v>1</v>
      </c>
      <c r="J31" s="10">
        <v>15</v>
      </c>
    </row>
    <row r="32" spans="1:10" ht="20.100000000000001" customHeight="1" x14ac:dyDescent="0.25">
      <c r="A32" s="10" t="s">
        <v>12</v>
      </c>
      <c r="B32" s="85" t="s">
        <v>81</v>
      </c>
      <c r="C32" s="80"/>
      <c r="D32" s="10">
        <v>1</v>
      </c>
      <c r="E32" s="10" t="s">
        <v>77</v>
      </c>
      <c r="F32" s="10">
        <v>0</v>
      </c>
      <c r="G32" s="10">
        <v>0</v>
      </c>
      <c r="H32" s="10">
        <v>6</v>
      </c>
      <c r="I32" s="10">
        <v>4</v>
      </c>
      <c r="J32" s="10">
        <v>10</v>
      </c>
    </row>
    <row r="33" spans="1:10" ht="20.100000000000001" customHeight="1" x14ac:dyDescent="0.25">
      <c r="A33" s="10" t="s">
        <v>12</v>
      </c>
      <c r="B33" s="85" t="s">
        <v>59</v>
      </c>
      <c r="C33" s="80"/>
      <c r="D33" s="10">
        <v>1</v>
      </c>
      <c r="E33" s="10" t="s">
        <v>14</v>
      </c>
      <c r="F33" s="10">
        <v>0</v>
      </c>
      <c r="G33" s="10">
        <v>0</v>
      </c>
      <c r="H33" s="10">
        <v>0</v>
      </c>
      <c r="I33" s="10">
        <v>2</v>
      </c>
      <c r="J33" s="10">
        <v>2</v>
      </c>
    </row>
    <row r="34" spans="1:10" ht="20.100000000000001" customHeight="1" x14ac:dyDescent="0.25">
      <c r="A34" s="10" t="s">
        <v>12</v>
      </c>
      <c r="B34" s="85" t="s">
        <v>59</v>
      </c>
      <c r="C34" s="80"/>
      <c r="D34" s="10">
        <v>1</v>
      </c>
      <c r="E34" s="10" t="s">
        <v>77</v>
      </c>
      <c r="F34" s="10">
        <v>0</v>
      </c>
      <c r="G34" s="10">
        <v>0</v>
      </c>
      <c r="H34" s="10">
        <v>0</v>
      </c>
      <c r="I34" s="10">
        <v>5</v>
      </c>
      <c r="J34" s="10">
        <v>5</v>
      </c>
    </row>
    <row r="35" spans="1:10" ht="38.25" x14ac:dyDescent="0.25">
      <c r="A35" s="8" t="s">
        <v>31</v>
      </c>
      <c r="B35" s="79" t="s">
        <v>12</v>
      </c>
      <c r="C35" s="80"/>
      <c r="D35" s="8" t="s">
        <v>12</v>
      </c>
      <c r="E35" s="8" t="s">
        <v>12</v>
      </c>
      <c r="F35" s="8" t="s">
        <v>12</v>
      </c>
      <c r="G35" s="8" t="s">
        <v>12</v>
      </c>
      <c r="H35" s="8" t="s">
        <v>12</v>
      </c>
      <c r="I35" s="8" t="s">
        <v>12</v>
      </c>
      <c r="J35" s="8" t="s">
        <v>12</v>
      </c>
    </row>
    <row r="36" spans="1:10" ht="20.100000000000001" customHeight="1" x14ac:dyDescent="0.25">
      <c r="A36" s="10" t="s">
        <v>12</v>
      </c>
      <c r="B36" s="85" t="s">
        <v>32</v>
      </c>
      <c r="C36" s="80"/>
      <c r="D36" s="10">
        <v>1</v>
      </c>
      <c r="E36" s="10" t="s">
        <v>14</v>
      </c>
      <c r="F36" s="10">
        <v>3</v>
      </c>
      <c r="G36" s="10">
        <v>16</v>
      </c>
      <c r="H36" s="10">
        <v>9</v>
      </c>
      <c r="I36" s="10">
        <v>4</v>
      </c>
      <c r="J36" s="10">
        <v>32</v>
      </c>
    </row>
    <row r="37" spans="1:10" ht="20.100000000000001" customHeight="1" x14ac:dyDescent="0.25">
      <c r="A37" s="10" t="s">
        <v>12</v>
      </c>
      <c r="B37" s="85" t="s">
        <v>32</v>
      </c>
      <c r="C37" s="80"/>
      <c r="D37" s="10">
        <v>1</v>
      </c>
      <c r="E37" s="10" t="s">
        <v>77</v>
      </c>
      <c r="F37" s="10">
        <v>8</v>
      </c>
      <c r="G37" s="10">
        <v>10</v>
      </c>
      <c r="H37" s="10">
        <v>15</v>
      </c>
      <c r="I37" s="10">
        <v>1</v>
      </c>
      <c r="J37" s="10">
        <v>34</v>
      </c>
    </row>
    <row r="38" spans="1:10" ht="20.100000000000001" customHeight="1" x14ac:dyDescent="0.25">
      <c r="A38" s="10" t="s">
        <v>12</v>
      </c>
      <c r="B38" s="85" t="s">
        <v>32</v>
      </c>
      <c r="C38" s="80"/>
      <c r="D38" s="10">
        <v>1</v>
      </c>
      <c r="E38" s="10" t="s">
        <v>70</v>
      </c>
      <c r="F38" s="10">
        <v>0</v>
      </c>
      <c r="G38" s="10">
        <v>0</v>
      </c>
      <c r="H38" s="10">
        <v>0</v>
      </c>
      <c r="I38" s="10">
        <v>1</v>
      </c>
      <c r="J38" s="10">
        <v>1</v>
      </c>
    </row>
    <row r="39" spans="1:10" ht="20.100000000000001" customHeight="1" x14ac:dyDescent="0.25">
      <c r="A39" s="10" t="s">
        <v>12</v>
      </c>
      <c r="B39" s="85" t="s">
        <v>101</v>
      </c>
      <c r="C39" s="80"/>
      <c r="D39" s="10">
        <v>1</v>
      </c>
      <c r="E39" s="10" t="s">
        <v>15</v>
      </c>
      <c r="F39" s="10">
        <v>0</v>
      </c>
      <c r="G39" s="10">
        <v>11</v>
      </c>
      <c r="H39" s="10">
        <v>9</v>
      </c>
      <c r="I39" s="10">
        <v>7</v>
      </c>
      <c r="J39" s="10">
        <v>27</v>
      </c>
    </row>
    <row r="40" spans="1:10" ht="20.100000000000001" customHeight="1" x14ac:dyDescent="0.25">
      <c r="A40" s="10" t="s">
        <v>12</v>
      </c>
      <c r="B40" s="85" t="s">
        <v>101</v>
      </c>
      <c r="C40" s="80"/>
      <c r="D40" s="10">
        <v>1</v>
      </c>
      <c r="E40" s="10" t="s">
        <v>70</v>
      </c>
      <c r="F40" s="10">
        <v>0</v>
      </c>
      <c r="G40" s="10">
        <v>12</v>
      </c>
      <c r="H40" s="10">
        <v>8</v>
      </c>
      <c r="I40" s="10">
        <v>8</v>
      </c>
      <c r="J40" s="10">
        <v>28</v>
      </c>
    </row>
  </sheetData>
  <mergeCells count="41">
    <mergeCell ref="B1:E1"/>
    <mergeCell ref="F1:J1"/>
    <mergeCell ref="B2:C2"/>
    <mergeCell ref="B3:C3"/>
    <mergeCell ref="B7:C7"/>
    <mergeCell ref="B8:C8"/>
    <mergeCell ref="B4:C4"/>
    <mergeCell ref="B5:C5"/>
    <mergeCell ref="B6:C6"/>
    <mergeCell ref="B12:C12"/>
    <mergeCell ref="B13:C13"/>
    <mergeCell ref="B14:C14"/>
    <mergeCell ref="B9:C9"/>
    <mergeCell ref="B10:C10"/>
    <mergeCell ref="B11:C11"/>
    <mergeCell ref="B17:C17"/>
    <mergeCell ref="B15:C15"/>
    <mergeCell ref="B16:C16"/>
    <mergeCell ref="B20:C20"/>
    <mergeCell ref="B21:C21"/>
    <mergeCell ref="B22:C22"/>
    <mergeCell ref="B18:C18"/>
    <mergeCell ref="B19:C19"/>
    <mergeCell ref="B27:C27"/>
    <mergeCell ref="B28:C28"/>
    <mergeCell ref="B29:C29"/>
    <mergeCell ref="B26:C26"/>
    <mergeCell ref="B23:C23"/>
    <mergeCell ref="B24:C24"/>
    <mergeCell ref="B25:C25"/>
    <mergeCell ref="B32:C32"/>
    <mergeCell ref="B33:C33"/>
    <mergeCell ref="B34:C34"/>
    <mergeCell ref="B30:C30"/>
    <mergeCell ref="B31:C31"/>
    <mergeCell ref="B40:C40"/>
    <mergeCell ref="B37:C37"/>
    <mergeCell ref="B38:C38"/>
    <mergeCell ref="B39:C39"/>
    <mergeCell ref="B35:C35"/>
    <mergeCell ref="B36:C3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abSelected="1" workbookViewId="0">
      <selection activeCell="B10" sqref="B10"/>
    </sheetView>
  </sheetViews>
  <sheetFormatPr defaultRowHeight="15" x14ac:dyDescent="0.25"/>
  <cols>
    <col min="1" max="1" width="39.140625" customWidth="1"/>
    <col min="3" max="3" width="36.140625" customWidth="1"/>
  </cols>
  <sheetData>
    <row r="1" spans="1:10" ht="63.75" thickBot="1" x14ac:dyDescent="0.3">
      <c r="A1" s="3" t="s">
        <v>0</v>
      </c>
      <c r="B1" s="81" t="s">
        <v>102</v>
      </c>
      <c r="C1" s="82"/>
      <c r="D1" s="82"/>
      <c r="E1" s="82"/>
      <c r="F1" s="82"/>
      <c r="G1" s="82"/>
      <c r="H1" s="82"/>
      <c r="I1" s="82"/>
      <c r="J1" s="82"/>
    </row>
    <row r="2" spans="1:10" ht="79.5" customHeight="1" thickTop="1" x14ac:dyDescent="0.25">
      <c r="A2" s="5" t="s">
        <v>2</v>
      </c>
      <c r="B2" s="83" t="s">
        <v>3</v>
      </c>
      <c r="C2" s="84"/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</row>
    <row r="3" spans="1:10" ht="38.25" x14ac:dyDescent="0.25">
      <c r="A3" s="8" t="s">
        <v>34</v>
      </c>
      <c r="B3" s="79" t="s">
        <v>12</v>
      </c>
      <c r="C3" s="80"/>
      <c r="D3" s="8" t="s">
        <v>12</v>
      </c>
      <c r="E3" s="8" t="s">
        <v>12</v>
      </c>
      <c r="F3" s="8" t="s">
        <v>12</v>
      </c>
      <c r="G3" s="8" t="s">
        <v>12</v>
      </c>
      <c r="H3" s="8" t="s">
        <v>12</v>
      </c>
      <c r="I3" s="8" t="s">
        <v>12</v>
      </c>
      <c r="J3" s="8" t="s">
        <v>12</v>
      </c>
    </row>
    <row r="4" spans="1:10" ht="20.100000000000001" customHeight="1" x14ac:dyDescent="0.25">
      <c r="A4" s="10" t="s">
        <v>12</v>
      </c>
      <c r="B4" s="85" t="s">
        <v>35</v>
      </c>
      <c r="C4" s="80"/>
      <c r="D4" s="10">
        <v>1</v>
      </c>
      <c r="E4" s="10" t="s">
        <v>74</v>
      </c>
      <c r="F4" s="10">
        <v>11</v>
      </c>
      <c r="G4" s="10">
        <v>0</v>
      </c>
      <c r="H4" s="10">
        <v>2</v>
      </c>
      <c r="I4" s="10">
        <v>1</v>
      </c>
      <c r="J4" s="10">
        <v>14</v>
      </c>
    </row>
    <row r="5" spans="1:10" ht="20.100000000000001" customHeight="1" x14ac:dyDescent="0.25">
      <c r="A5" s="10" t="s">
        <v>12</v>
      </c>
      <c r="B5" s="85" t="s">
        <v>40</v>
      </c>
      <c r="C5" s="80"/>
      <c r="D5" s="10">
        <v>1</v>
      </c>
      <c r="E5" s="10" t="s">
        <v>16</v>
      </c>
      <c r="F5" s="10">
        <v>0</v>
      </c>
      <c r="G5" s="10">
        <v>3</v>
      </c>
      <c r="H5" s="10">
        <v>0</v>
      </c>
      <c r="I5" s="10">
        <v>0</v>
      </c>
      <c r="J5" s="10">
        <v>3</v>
      </c>
    </row>
    <row r="6" spans="1:10" ht="20.100000000000001" customHeight="1" x14ac:dyDescent="0.25">
      <c r="A6" s="10" t="s">
        <v>12</v>
      </c>
      <c r="B6" s="85" t="s">
        <v>90</v>
      </c>
      <c r="C6" s="80"/>
      <c r="D6" s="10">
        <v>1</v>
      </c>
      <c r="E6" s="10" t="s">
        <v>15</v>
      </c>
      <c r="F6" s="10">
        <v>0</v>
      </c>
      <c r="G6" s="10">
        <v>0</v>
      </c>
      <c r="H6" s="10">
        <v>1</v>
      </c>
      <c r="I6" s="10">
        <v>1</v>
      </c>
      <c r="J6" s="10">
        <v>2</v>
      </c>
    </row>
    <row r="7" spans="1:10" ht="20.100000000000001" customHeight="1" x14ac:dyDescent="0.25">
      <c r="A7" s="10" t="s">
        <v>12</v>
      </c>
      <c r="B7" s="85" t="s">
        <v>103</v>
      </c>
      <c r="C7" s="80"/>
      <c r="D7" s="10">
        <v>1</v>
      </c>
      <c r="E7" s="10" t="s">
        <v>14</v>
      </c>
      <c r="F7" s="10">
        <v>0</v>
      </c>
      <c r="G7" s="10">
        <v>0</v>
      </c>
      <c r="H7" s="10">
        <v>0</v>
      </c>
      <c r="I7" s="10">
        <v>1</v>
      </c>
      <c r="J7" s="10">
        <v>1</v>
      </c>
    </row>
  </sheetData>
  <mergeCells count="8">
    <mergeCell ref="B3:C3"/>
    <mergeCell ref="B1:E1"/>
    <mergeCell ref="F1:J1"/>
    <mergeCell ref="B2:C2"/>
    <mergeCell ref="B7:C7"/>
    <mergeCell ref="B6:C6"/>
    <mergeCell ref="B4:C4"/>
    <mergeCell ref="B5:C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F55A438CAA749BFA79916C5F1DD64" ma:contentTypeVersion="15" ma:contentTypeDescription="Create a new document." ma:contentTypeScope="" ma:versionID="0327ec3bec88a2514fe86851950a22d6">
  <xsd:schema xmlns:xsd="http://www.w3.org/2001/XMLSchema" xmlns:xs="http://www.w3.org/2001/XMLSchema" xmlns:p="http://schemas.microsoft.com/office/2006/metadata/properties" xmlns:ns1="http://schemas.microsoft.com/sharepoint/v3" xmlns:ns3="20e454f4-3b14-414b-9f0b-a1f1e5573b61" xmlns:ns4="ac5d5c29-9739-4184-85c5-69484fc575aa" targetNamespace="http://schemas.microsoft.com/office/2006/metadata/properties" ma:root="true" ma:fieldsID="72205520e54049c20e41bdc157abad25" ns1:_="" ns3:_="" ns4:_="">
    <xsd:import namespace="http://schemas.microsoft.com/sharepoint/v3"/>
    <xsd:import namespace="20e454f4-3b14-414b-9f0b-a1f1e5573b61"/>
    <xsd:import namespace="ac5d5c29-9739-4184-85c5-69484fc575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454f4-3b14-414b-9f0b-a1f1e5573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d5c29-9739-4184-85c5-69484fc575a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7BD722-235E-4B48-900E-472393ACDF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B8FFFA-EA80-4E77-87BB-772E96F1335A}">
  <ds:schemaRefs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ac5d5c29-9739-4184-85c5-69484fc575aa"/>
    <ds:schemaRef ds:uri="20e454f4-3b14-414b-9f0b-a1f1e5573b6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43CA4B6-568B-4D9E-86A6-6E5C6819A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e454f4-3b14-414b-9f0b-a1f1e5573b61"/>
    <ds:schemaRef ds:uri="ac5d5c29-9739-4184-85c5-69484fc575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MICTED</vt:lpstr>
      <vt:lpstr>Ash Fork Unified </vt:lpstr>
      <vt:lpstr>Bagdad Unified</vt:lpstr>
      <vt:lpstr>Chino Valley Unified </vt:lpstr>
      <vt:lpstr>Humboldt Unified </vt:lpstr>
      <vt:lpstr>Mayer Unified </vt:lpstr>
      <vt:lpstr>Prescott Unified </vt:lpstr>
      <vt:lpstr>Seligman</vt:lpstr>
    </vt:vector>
  </TitlesOfParts>
  <Company>Arizona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ADEUSER</dc:creator>
  <cp:lastModifiedBy>Chavez, Tammie</cp:lastModifiedBy>
  <dcterms:created xsi:type="dcterms:W3CDTF">2020-11-12T22:12:48Z</dcterms:created>
  <dcterms:modified xsi:type="dcterms:W3CDTF">2021-02-09T01:39:52Z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0x010100228F55A438CAA749BFA79916C5F1DD64</vt:lpwstr>
  </property>
</Properties>
</file>