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TE\FISMIS\2021 Funds\FY21 CTED\FY21 CTED Annual Report\Samuel Folder\Course Completion\Completed\GIFT\"/>
    </mc:Choice>
  </mc:AlternateContent>
  <xr:revisionPtr revIDLastSave="0" documentId="8_{8CA35FDB-8D58-4CD9-809E-91D9B764B8B1}" xr6:coauthVersionLast="45" xr6:coauthVersionMax="45" xr10:uidLastSave="{00000000-0000-0000-0000-000000000000}"/>
  <bookViews>
    <workbookView xWindow="-120" yWindow="-120" windowWidth="25440" windowHeight="15390" firstSheet="3" activeTab="6" xr2:uid="{00000000-000D-0000-FFFF-FFFF00000000}"/>
  </bookViews>
  <sheets>
    <sheet name="GIFT" sheetId="1" r:id="rId1"/>
    <sheet name="Duncan Unified SD" sheetId="2" r:id="rId2"/>
    <sheet name="Ft. Thomas Unified SD" sheetId="3" r:id="rId3"/>
    <sheet name="Morenci Unified SD" sheetId="4" r:id="rId4"/>
    <sheet name="Pima Unified SD" sheetId="5" r:id="rId5"/>
    <sheet name="Safford Unified SD" sheetId="6" r:id="rId6"/>
    <sheet name="Thatcher Unified SD" sheetId="7" r:id="rId7"/>
  </sheets>
  <definedNames>
    <definedName name="_xlnm.Print_Titles" localSheetId="5">'Safford Unified SD'!$1:$6</definedName>
    <definedName name="_xlnm.Print_Titles" localSheetId="6">'Thatcher Unified SD'!$1:$6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6" l="1"/>
  <c r="F15" i="6"/>
  <c r="H14" i="6"/>
  <c r="F14" i="6"/>
  <c r="G20" i="7" l="1"/>
  <c r="E20" i="7" l="1"/>
  <c r="F19" i="7"/>
  <c r="D20" i="7"/>
  <c r="H16" i="5" l="1"/>
  <c r="F16" i="5"/>
  <c r="F11" i="5"/>
  <c r="F18" i="5"/>
  <c r="H8" i="7" l="1"/>
  <c r="H10" i="7"/>
  <c r="H11" i="7"/>
  <c r="H12" i="7"/>
  <c r="H13" i="7"/>
  <c r="H14" i="7"/>
  <c r="H15" i="7"/>
  <c r="H16" i="7"/>
  <c r="H18" i="7"/>
  <c r="F8" i="7"/>
  <c r="F10" i="7"/>
  <c r="F11" i="7"/>
  <c r="F12" i="7"/>
  <c r="F13" i="7"/>
  <c r="F14" i="7"/>
  <c r="F15" i="7"/>
  <c r="F16" i="7"/>
  <c r="F18" i="7"/>
  <c r="H8" i="5"/>
  <c r="H9" i="5"/>
  <c r="H10" i="5"/>
  <c r="H11" i="5"/>
  <c r="H12" i="5"/>
  <c r="H13" i="5"/>
  <c r="H15" i="5"/>
  <c r="H18" i="5"/>
  <c r="F8" i="5"/>
  <c r="F9" i="5"/>
  <c r="F10" i="5"/>
  <c r="F12" i="5"/>
  <c r="F13" i="5"/>
  <c r="F14" i="5"/>
  <c r="F15" i="5"/>
  <c r="F17" i="5"/>
  <c r="H8" i="4"/>
  <c r="H12" i="4"/>
  <c r="H13" i="4"/>
  <c r="H14" i="4"/>
  <c r="H15" i="4"/>
  <c r="F8" i="4"/>
  <c r="F12" i="4"/>
  <c r="F13" i="4"/>
  <c r="F14" i="4"/>
  <c r="F15" i="4"/>
  <c r="H9" i="2"/>
  <c r="H10" i="2"/>
  <c r="H11" i="2"/>
  <c r="H12" i="2"/>
  <c r="H13" i="2"/>
  <c r="F9" i="2"/>
  <c r="F10" i="2"/>
  <c r="F11" i="2"/>
  <c r="F12" i="2"/>
  <c r="F13" i="2"/>
  <c r="F14" i="2"/>
  <c r="H8" i="1"/>
  <c r="H9" i="1"/>
  <c r="H10" i="1"/>
  <c r="H12" i="1"/>
  <c r="H13" i="1"/>
  <c r="H14" i="1"/>
  <c r="H15" i="1"/>
  <c r="H16" i="1"/>
  <c r="H17" i="1"/>
  <c r="H18" i="1"/>
  <c r="H19" i="1"/>
  <c r="F8" i="1"/>
  <c r="F9" i="1"/>
  <c r="F10" i="1"/>
  <c r="F12" i="1"/>
  <c r="F13" i="1"/>
  <c r="F14" i="1"/>
  <c r="F15" i="1"/>
  <c r="F16" i="1"/>
  <c r="F17" i="1"/>
  <c r="F18" i="1"/>
  <c r="F19" i="1"/>
  <c r="H7" i="7"/>
  <c r="H8" i="3"/>
  <c r="H9" i="3"/>
  <c r="H10" i="3"/>
  <c r="H11" i="3"/>
  <c r="H12" i="3"/>
  <c r="H7" i="3"/>
  <c r="H7" i="5"/>
  <c r="H8" i="6"/>
  <c r="H9" i="6"/>
  <c r="H10" i="6"/>
  <c r="H11" i="6"/>
  <c r="H12" i="6"/>
  <c r="H13" i="6"/>
  <c r="H16" i="6"/>
  <c r="H17" i="6"/>
  <c r="H18" i="6"/>
  <c r="H19" i="6"/>
  <c r="H20" i="6"/>
  <c r="H21" i="6"/>
  <c r="H22" i="6"/>
  <c r="H23" i="6"/>
  <c r="H24" i="6"/>
  <c r="H25" i="6"/>
  <c r="H26" i="6"/>
  <c r="H7" i="6"/>
  <c r="F7" i="6"/>
  <c r="F8" i="6"/>
  <c r="F9" i="6"/>
  <c r="F10" i="6"/>
  <c r="F11" i="6"/>
  <c r="F12" i="6"/>
  <c r="F13" i="6"/>
  <c r="F16" i="6"/>
  <c r="F17" i="6"/>
  <c r="F18" i="6"/>
  <c r="F19" i="6"/>
  <c r="F20" i="6"/>
  <c r="F21" i="6"/>
  <c r="F22" i="6"/>
  <c r="F23" i="6"/>
  <c r="F24" i="6"/>
  <c r="F25" i="6"/>
  <c r="F26" i="6"/>
  <c r="D27" i="6"/>
  <c r="E27" i="6"/>
  <c r="G27" i="6"/>
  <c r="H7" i="4"/>
  <c r="F7" i="4"/>
  <c r="H7" i="2"/>
  <c r="F7" i="2"/>
  <c r="H7" i="1"/>
  <c r="F7" i="1"/>
  <c r="G19" i="5"/>
  <c r="G16" i="4"/>
  <c r="G13" i="3"/>
  <c r="G15" i="2"/>
  <c r="G20" i="1"/>
  <c r="F7" i="7"/>
  <c r="E19" i="5"/>
  <c r="D19" i="5"/>
  <c r="F7" i="5"/>
  <c r="F8" i="3"/>
  <c r="F9" i="3"/>
  <c r="F10" i="3"/>
  <c r="F11" i="3"/>
  <c r="F12" i="3"/>
  <c r="E16" i="4"/>
  <c r="D16" i="4"/>
  <c r="E13" i="3"/>
  <c r="D13" i="3"/>
  <c r="F7" i="3"/>
  <c r="E15" i="2"/>
  <c r="D15" i="2"/>
  <c r="D20" i="1"/>
  <c r="E20" i="1"/>
</calcChain>
</file>

<file path=xl/sharedStrings.xml><?xml version="1.0" encoding="utf-8"?>
<sst xmlns="http://schemas.openxmlformats.org/spreadsheetml/2006/main" count="172" uniqueCount="60">
  <si>
    <t>Location</t>
  </si>
  <si>
    <t>Program Name</t>
  </si>
  <si>
    <t>Percentage B/A</t>
  </si>
  <si>
    <t xml:space="preserve"> </t>
  </si>
  <si>
    <t>Nursing Services</t>
  </si>
  <si>
    <t>Medical Assisting Services</t>
  </si>
  <si>
    <t>Cosmetology &amp; Related Personal Grooming Services</t>
  </si>
  <si>
    <t>Culinary Arts</t>
  </si>
  <si>
    <t>Early Childhood Education</t>
  </si>
  <si>
    <t>Automotive Technologies</t>
  </si>
  <si>
    <t>Sports Medicine &amp; Rehabilitation Services</t>
  </si>
  <si>
    <t>Business Operations Support &amp; Assistant Services</t>
  </si>
  <si>
    <t>Graphic &amp; Web Design</t>
  </si>
  <si>
    <t>Welding Technologies</t>
  </si>
  <si>
    <t>Film &amp; TV</t>
  </si>
  <si>
    <t>Law, Public Safety &amp; Security</t>
  </si>
  <si>
    <t>Pharmacy Support Services</t>
  </si>
  <si>
    <t>Main East Campus</t>
  </si>
  <si>
    <t>Plant Systems</t>
  </si>
  <si>
    <t>Cabinet Making</t>
  </si>
  <si>
    <t>Architectural Drafting</t>
  </si>
  <si>
    <t>Business Management &amp; Administrative Services</t>
  </si>
  <si>
    <t>Computer Maintenance</t>
  </si>
  <si>
    <t>Carpentry</t>
  </si>
  <si>
    <t>Gila Institute for Technology</t>
  </si>
  <si>
    <t>Central Campus</t>
  </si>
  <si>
    <t>Mechanical Drafting</t>
  </si>
  <si>
    <t>Duncan Unified School District</t>
  </si>
  <si>
    <t xml:space="preserve"> Duncan High School</t>
  </si>
  <si>
    <t>Costmetology &amp; Related Personal Grooming Services</t>
  </si>
  <si>
    <t>Accounting &amp; Related Services</t>
  </si>
  <si>
    <t>Ft. Thomas Unified School District</t>
  </si>
  <si>
    <t>Ft. Thomas High School</t>
  </si>
  <si>
    <t>Morenci Unified School District</t>
  </si>
  <si>
    <t>Morenci High School</t>
  </si>
  <si>
    <t>Engineering Services</t>
  </si>
  <si>
    <t>Industrial Electrician</t>
  </si>
  <si>
    <t>Pima Unified School District</t>
  </si>
  <si>
    <t>Pima High School</t>
  </si>
  <si>
    <t>Cabinetmaking</t>
  </si>
  <si>
    <t>Mt. Graham High School</t>
  </si>
  <si>
    <t>Safford Unified School District</t>
  </si>
  <si>
    <t>Safford High School</t>
  </si>
  <si>
    <t>Laboratory Assisting</t>
  </si>
  <si>
    <t>Thatcher Unified School District</t>
  </si>
  <si>
    <t>Thatcher High School</t>
  </si>
  <si>
    <t>Web Page Development</t>
  </si>
  <si>
    <t>Percentage C/B</t>
  </si>
  <si>
    <r>
      <t>Data is to be entered in the yellow boxes below-- the column totals will tabulate automatically.  If a CTED eligible program is missing, simply add a row under the appropriate location.  All of the yellow boxes must have an integer (of at least a zero)--</t>
    </r>
    <r>
      <rPr>
        <b/>
        <u/>
        <sz val="11"/>
        <color theme="1"/>
        <rFont val="Calibri"/>
        <family val="2"/>
        <scheme val="minor"/>
      </rPr>
      <t xml:space="preserve"> whole numbers only</t>
    </r>
    <r>
      <rPr>
        <b/>
        <sz val="11"/>
        <color theme="1"/>
        <rFont val="Calibri"/>
        <family val="2"/>
        <scheme val="minor"/>
      </rPr>
      <t>.   A zero has been prepopulated for your convenience.  Also, please keep in mind that the integer entered in column C) cannot exceed the integer entered in column B).</t>
    </r>
  </si>
  <si>
    <r>
      <t xml:space="preserve">Data is to be entered in the yellow boxes below-- the column totals will tabulate automatically.  If a CTED eligible program is missing, simply add a row under the appropriate location.  All of the yellow boxes must have an integer (of at least a zero)-- </t>
    </r>
    <r>
      <rPr>
        <b/>
        <u/>
        <sz val="11"/>
        <color theme="1"/>
        <rFont val="Calibri"/>
        <family val="2"/>
        <scheme val="minor"/>
      </rPr>
      <t>whole numbers only</t>
    </r>
    <r>
      <rPr>
        <b/>
        <sz val="11"/>
        <color theme="1"/>
        <rFont val="Calibri"/>
        <family val="2"/>
        <scheme val="minor"/>
      </rPr>
      <t>.   A zero has been prepopulated for your convenience.  Also, please keep in mind that the integer entered in column C) cannot exceed the integer entered in column B).</t>
    </r>
  </si>
  <si>
    <t>A)  Number of SY19-20 SENIORS who enrolled in the first course of a CTED eligible program during their years in high school:</t>
  </si>
  <si>
    <t>B)  Number of SY19-20 SENIORS who enrolled in the second course of a CTED eligible program during their years in high school:</t>
  </si>
  <si>
    <t>C)  Number of SY19-20 SENIORS who received a passing grade for the second course of a CTED eligible program during their years in high school:</t>
  </si>
  <si>
    <t>CNC</t>
  </si>
  <si>
    <t>Construction</t>
  </si>
  <si>
    <t>Emergency Services</t>
  </si>
  <si>
    <t>Mechanical Drafting CADD</t>
  </si>
  <si>
    <t>Law Enforcement</t>
  </si>
  <si>
    <t>Stagecraft</t>
  </si>
  <si>
    <t>Education Profession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</si>
</sst>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1" fontId="0" fillId="2" borderId="1" xfId="0" applyNumberFormat="1" applyFill="1" applyBorder="1"/>
    <xf numFmtId="1" fontId="1" fillId="0" borderId="0" xfId="0" applyNumberFormat="1" applyFont="1"/>
    <xf numFmtId="10" fontId="0" fillId="0" borderId="1" xfId="0" applyNumberFormat="1" applyBorder="1"/>
    <xf numFmtId="0" fontId="1" fillId="0" borderId="2" xfId="0" applyFont="1" applyBorder="1" applyAlignment="1">
      <alignment wrapText="1"/>
    </xf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wrapText="1"/>
    </xf>
    <xf numFmtId="10" fontId="0" fillId="0" borderId="0" xfId="0" applyNumberFormat="1" applyBorder="1"/>
    <xf numFmtId="1" fontId="1" fillId="0" borderId="0" xfId="0" applyNumberFormat="1" applyFont="1" applyBorder="1"/>
    <xf numFmtId="0" fontId="0" fillId="0" borderId="0" xfId="0" applyBorder="1"/>
    <xf numFmtId="0" fontId="0" fillId="3" borderId="0" xfId="0" applyFill="1" applyBorder="1"/>
    <xf numFmtId="0" fontId="0" fillId="0" borderId="11" xfId="0" applyBorder="1"/>
    <xf numFmtId="0" fontId="0" fillId="2" borderId="1" xfId="0" applyFill="1" applyBorder="1"/>
    <xf numFmtId="0" fontId="3" fillId="3" borderId="0" xfId="0" applyFont="1" applyFill="1" applyBorder="1"/>
    <xf numFmtId="0" fontId="2" fillId="3" borderId="0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top" wrapText="1"/>
    </xf>
    <xf numFmtId="0" fontId="1" fillId="4" borderId="3" xfId="0" applyFont="1" applyFill="1" applyBorder="1" applyAlignment="1">
      <alignment horizontal="left" wrapText="1"/>
    </xf>
    <xf numFmtId="0" fontId="1" fillId="4" borderId="4" xfId="0" applyFont="1" applyFill="1" applyBorder="1" applyAlignment="1">
      <alignment horizontal="left" wrapText="1"/>
    </xf>
    <xf numFmtId="0" fontId="1" fillId="4" borderId="5" xfId="0" applyFont="1" applyFill="1" applyBorder="1" applyAlignment="1">
      <alignment horizontal="left" wrapText="1"/>
    </xf>
    <xf numFmtId="0" fontId="1" fillId="4" borderId="6" xfId="0" applyFont="1" applyFill="1" applyBorder="1" applyAlignment="1">
      <alignment horizontal="left" wrapText="1"/>
    </xf>
    <xf numFmtId="0" fontId="1" fillId="4" borderId="0" xfId="0" applyFont="1" applyFill="1" applyBorder="1" applyAlignment="1">
      <alignment horizontal="left" wrapText="1"/>
    </xf>
    <xf numFmtId="0" fontId="1" fillId="4" borderId="7" xfId="0" applyFont="1" applyFill="1" applyBorder="1" applyAlignment="1">
      <alignment horizontal="left" wrapText="1"/>
    </xf>
    <xf numFmtId="0" fontId="1" fillId="4" borderId="8" xfId="0" applyFont="1" applyFill="1" applyBorder="1" applyAlignment="1">
      <alignment horizontal="left" wrapText="1"/>
    </xf>
    <xf numFmtId="0" fontId="1" fillId="4" borderId="9" xfId="0" applyFont="1" applyFill="1" applyBorder="1" applyAlignment="1">
      <alignment horizontal="left" wrapText="1"/>
    </xf>
    <xf numFmtId="0" fontId="1" fillId="4" borderId="1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zoomScale="140" zoomScaleNormal="140" workbookViewId="0">
      <selection activeCell="F19" sqref="F19"/>
    </sheetView>
  </sheetViews>
  <sheetFormatPr defaultRowHeight="15" x14ac:dyDescent="0.25"/>
  <cols>
    <col min="1" max="1" width="16.85546875" customWidth="1"/>
    <col min="2" max="2" width="16.42578125" customWidth="1"/>
    <col min="3" max="3" width="26" customWidth="1"/>
    <col min="4" max="5" width="25.5703125" customWidth="1"/>
    <col min="6" max="6" width="12.5703125" customWidth="1"/>
    <col min="7" max="7" width="25.5703125" customWidth="1"/>
    <col min="8" max="8" width="12.5703125" customWidth="1"/>
  </cols>
  <sheetData>
    <row r="1" spans="1:10" ht="15" customHeight="1" x14ac:dyDescent="0.25">
      <c r="A1" s="24" t="s">
        <v>48</v>
      </c>
      <c r="B1" s="25"/>
      <c r="C1" s="25"/>
      <c r="D1" s="25"/>
      <c r="E1" s="25"/>
      <c r="F1" s="26"/>
      <c r="G1" s="22"/>
      <c r="H1" s="22"/>
      <c r="I1" s="22"/>
      <c r="J1" s="22"/>
    </row>
    <row r="2" spans="1:10" ht="15" customHeight="1" x14ac:dyDescent="0.25">
      <c r="A2" s="27"/>
      <c r="B2" s="28"/>
      <c r="C2" s="28"/>
      <c r="D2" s="28"/>
      <c r="E2" s="28"/>
      <c r="F2" s="29"/>
      <c r="G2" s="22"/>
      <c r="H2" s="22"/>
      <c r="I2" s="22"/>
      <c r="J2" s="22"/>
    </row>
    <row r="3" spans="1:10" ht="15.75" customHeight="1" x14ac:dyDescent="0.25">
      <c r="A3" s="27"/>
      <c r="B3" s="28"/>
      <c r="C3" s="28"/>
      <c r="D3" s="28"/>
      <c r="E3" s="28"/>
      <c r="F3" s="29"/>
      <c r="G3" s="22"/>
      <c r="H3" s="22"/>
      <c r="I3" s="22"/>
      <c r="J3" s="22"/>
    </row>
    <row r="4" spans="1:10" ht="14.25" customHeight="1" thickBot="1" x14ac:dyDescent="0.3">
      <c r="A4" s="30"/>
      <c r="B4" s="31"/>
      <c r="C4" s="31"/>
      <c r="D4" s="31"/>
      <c r="E4" s="31"/>
      <c r="F4" s="32"/>
      <c r="G4" s="22"/>
      <c r="H4" s="22"/>
      <c r="I4" s="22"/>
      <c r="J4" s="22"/>
    </row>
    <row r="5" spans="1:10" x14ac:dyDescent="0.25">
      <c r="A5" s="6" t="s">
        <v>3</v>
      </c>
      <c r="B5" s="7" t="s">
        <v>3</v>
      </c>
    </row>
    <row r="6" spans="1:10" ht="90" x14ac:dyDescent="0.25">
      <c r="A6" s="1" t="s">
        <v>24</v>
      </c>
      <c r="B6" s="4" t="s">
        <v>0</v>
      </c>
      <c r="C6" s="2" t="s">
        <v>1</v>
      </c>
      <c r="D6" s="1" t="s">
        <v>50</v>
      </c>
      <c r="E6" s="1" t="s">
        <v>51</v>
      </c>
      <c r="F6" s="1" t="s">
        <v>2</v>
      </c>
      <c r="G6" s="1" t="s">
        <v>52</v>
      </c>
      <c r="H6" s="23" t="s">
        <v>47</v>
      </c>
    </row>
    <row r="7" spans="1:10" x14ac:dyDescent="0.25">
      <c r="B7" s="11" t="s">
        <v>25</v>
      </c>
      <c r="C7" s="3" t="s">
        <v>9</v>
      </c>
      <c r="D7" s="8">
        <v>4</v>
      </c>
      <c r="E7" s="8">
        <v>4</v>
      </c>
      <c r="F7" s="10">
        <f>E7/D7</f>
        <v>1</v>
      </c>
      <c r="G7" s="20">
        <v>4</v>
      </c>
      <c r="H7" s="10">
        <f>G7/E7</f>
        <v>1</v>
      </c>
    </row>
    <row r="8" spans="1:10" ht="46.5" customHeight="1" x14ac:dyDescent="0.25">
      <c r="C8" s="3" t="s">
        <v>21</v>
      </c>
      <c r="D8" s="8">
        <v>1</v>
      </c>
      <c r="E8" s="8">
        <v>1</v>
      </c>
      <c r="F8" s="10">
        <f t="shared" ref="F8:F19" si="0">E8/D8</f>
        <v>1</v>
      </c>
      <c r="G8" s="20">
        <v>1</v>
      </c>
      <c r="H8" s="10">
        <f t="shared" ref="H8:H19" si="1">G8/E8</f>
        <v>1</v>
      </c>
    </row>
    <row r="9" spans="1:10" ht="45.75" customHeight="1" x14ac:dyDescent="0.25">
      <c r="C9" s="3" t="s">
        <v>6</v>
      </c>
      <c r="D9" s="8">
        <v>11</v>
      </c>
      <c r="E9" s="8">
        <v>11</v>
      </c>
      <c r="F9" s="10">
        <f t="shared" si="0"/>
        <v>1</v>
      </c>
      <c r="G9" s="20">
        <v>11</v>
      </c>
      <c r="H9" s="10">
        <f t="shared" si="1"/>
        <v>1</v>
      </c>
    </row>
    <row r="10" spans="1:10" x14ac:dyDescent="0.25">
      <c r="C10" s="3" t="s">
        <v>8</v>
      </c>
      <c r="D10" s="8">
        <v>2</v>
      </c>
      <c r="E10" s="8">
        <v>1</v>
      </c>
      <c r="F10" s="10">
        <f t="shared" si="0"/>
        <v>0.5</v>
      </c>
      <c r="G10" s="20">
        <v>1</v>
      </c>
      <c r="H10" s="10">
        <f t="shared" si="1"/>
        <v>1</v>
      </c>
    </row>
    <row r="11" spans="1:10" x14ac:dyDescent="0.25">
      <c r="C11" s="3" t="s">
        <v>14</v>
      </c>
      <c r="D11" s="8">
        <v>0</v>
      </c>
      <c r="E11" s="8">
        <v>0</v>
      </c>
      <c r="F11" s="10">
        <v>0</v>
      </c>
      <c r="G11" s="20">
        <v>0</v>
      </c>
      <c r="H11" s="10">
        <v>0</v>
      </c>
    </row>
    <row r="12" spans="1:10" x14ac:dyDescent="0.25">
      <c r="C12" s="3" t="s">
        <v>12</v>
      </c>
      <c r="D12" s="8">
        <v>1</v>
      </c>
      <c r="E12" s="8">
        <v>1</v>
      </c>
      <c r="F12" s="10">
        <f t="shared" si="0"/>
        <v>1</v>
      </c>
      <c r="G12" s="20">
        <v>1</v>
      </c>
      <c r="H12" s="10">
        <f t="shared" si="1"/>
        <v>1</v>
      </c>
    </row>
    <row r="13" spans="1:10" ht="30" x14ac:dyDescent="0.25">
      <c r="C13" s="3" t="s">
        <v>15</v>
      </c>
      <c r="D13" s="8">
        <v>3</v>
      </c>
      <c r="E13" s="8">
        <v>3</v>
      </c>
      <c r="F13" s="10">
        <f t="shared" si="0"/>
        <v>1</v>
      </c>
      <c r="G13" s="20">
        <v>3</v>
      </c>
      <c r="H13" s="10">
        <f t="shared" si="1"/>
        <v>1</v>
      </c>
    </row>
    <row r="14" spans="1:10" x14ac:dyDescent="0.25">
      <c r="C14" s="3" t="s">
        <v>26</v>
      </c>
      <c r="D14" s="8">
        <v>5</v>
      </c>
      <c r="E14" s="8">
        <v>5</v>
      </c>
      <c r="F14" s="10">
        <f t="shared" si="0"/>
        <v>1</v>
      </c>
      <c r="G14" s="20">
        <v>5</v>
      </c>
      <c r="H14" s="10">
        <f t="shared" si="1"/>
        <v>1</v>
      </c>
    </row>
    <row r="15" spans="1:10" x14ac:dyDescent="0.25">
      <c r="C15" s="3" t="s">
        <v>5</v>
      </c>
      <c r="D15" s="8">
        <v>1</v>
      </c>
      <c r="E15" s="8">
        <v>1</v>
      </c>
      <c r="F15" s="10">
        <f t="shared" si="0"/>
        <v>1</v>
      </c>
      <c r="G15" s="20">
        <v>0</v>
      </c>
      <c r="H15" s="10">
        <f t="shared" si="1"/>
        <v>0</v>
      </c>
    </row>
    <row r="16" spans="1:10" x14ac:dyDescent="0.25">
      <c r="C16" s="3" t="s">
        <v>4</v>
      </c>
      <c r="D16" s="8">
        <v>29</v>
      </c>
      <c r="E16" s="8">
        <v>17</v>
      </c>
      <c r="F16" s="10">
        <f t="shared" si="0"/>
        <v>0.58620689655172409</v>
      </c>
      <c r="G16" s="20">
        <v>17</v>
      </c>
      <c r="H16" s="10">
        <f t="shared" si="1"/>
        <v>1</v>
      </c>
    </row>
    <row r="17" spans="2:8" x14ac:dyDescent="0.25">
      <c r="C17" s="3" t="s">
        <v>16</v>
      </c>
      <c r="D17" s="8">
        <v>1</v>
      </c>
      <c r="E17" s="8">
        <v>1</v>
      </c>
      <c r="F17" s="10">
        <f t="shared" si="0"/>
        <v>1</v>
      </c>
      <c r="G17" s="20">
        <v>1</v>
      </c>
      <c r="H17" s="10">
        <f t="shared" si="1"/>
        <v>1</v>
      </c>
    </row>
    <row r="18" spans="2:8" ht="30" x14ac:dyDescent="0.25">
      <c r="C18" s="3" t="s">
        <v>10</v>
      </c>
      <c r="D18" s="8">
        <v>9</v>
      </c>
      <c r="E18" s="8">
        <v>9</v>
      </c>
      <c r="F18" s="10">
        <f t="shared" si="0"/>
        <v>1</v>
      </c>
      <c r="G18" s="20">
        <v>9</v>
      </c>
      <c r="H18" s="10">
        <f t="shared" si="1"/>
        <v>1</v>
      </c>
    </row>
    <row r="19" spans="2:8" x14ac:dyDescent="0.25">
      <c r="B19" s="19"/>
      <c r="C19" s="3" t="s">
        <v>13</v>
      </c>
      <c r="D19" s="8">
        <v>8</v>
      </c>
      <c r="E19" s="8">
        <v>6</v>
      </c>
      <c r="F19" s="10">
        <f t="shared" si="0"/>
        <v>0.75</v>
      </c>
      <c r="G19" s="20">
        <v>6</v>
      </c>
      <c r="H19" s="10">
        <f t="shared" si="1"/>
        <v>1</v>
      </c>
    </row>
    <row r="20" spans="2:8" x14ac:dyDescent="0.25">
      <c r="B20" s="13" t="s">
        <v>3</v>
      </c>
      <c r="C20" s="5"/>
      <c r="D20" s="9">
        <f>SUM(D7:D19)</f>
        <v>75</v>
      </c>
      <c r="E20" s="9">
        <f>SUM(E7:E19)</f>
        <v>60</v>
      </c>
      <c r="G20" s="18">
        <f>SUM(G7:G19)</f>
        <v>59</v>
      </c>
      <c r="H20" s="15"/>
    </row>
    <row r="21" spans="2:8" x14ac:dyDescent="0.25">
      <c r="C21" s="5"/>
      <c r="G21" s="18"/>
      <c r="H21" s="15"/>
    </row>
    <row r="22" spans="2:8" x14ac:dyDescent="0.25">
      <c r="C22" s="5"/>
      <c r="G22" s="18"/>
      <c r="H22" s="15"/>
    </row>
    <row r="23" spans="2:8" x14ac:dyDescent="0.25">
      <c r="C23" s="5"/>
      <c r="G23" s="18"/>
      <c r="H23" s="15"/>
    </row>
    <row r="24" spans="2:8" x14ac:dyDescent="0.25">
      <c r="C24" s="5"/>
      <c r="G24" s="18"/>
      <c r="H24" s="15"/>
    </row>
    <row r="25" spans="2:8" x14ac:dyDescent="0.25">
      <c r="C25" s="5"/>
      <c r="G25" s="18"/>
      <c r="H25" s="15"/>
    </row>
    <row r="26" spans="2:8" x14ac:dyDescent="0.25">
      <c r="G26" s="18"/>
      <c r="H26" s="15"/>
    </row>
    <row r="27" spans="2:8" x14ac:dyDescent="0.25">
      <c r="G27" s="18"/>
      <c r="H27" s="15"/>
    </row>
    <row r="28" spans="2:8" x14ac:dyDescent="0.25">
      <c r="G28" s="18"/>
      <c r="H28" s="15"/>
    </row>
    <row r="29" spans="2:8" x14ac:dyDescent="0.25">
      <c r="G29" s="18"/>
      <c r="H29" s="15"/>
    </row>
    <row r="30" spans="2:8" x14ac:dyDescent="0.25">
      <c r="G30" s="18"/>
      <c r="H30" s="15"/>
    </row>
    <row r="31" spans="2:8" x14ac:dyDescent="0.25">
      <c r="G31" s="18"/>
      <c r="H31" s="15"/>
    </row>
    <row r="32" spans="2:8" x14ac:dyDescent="0.25">
      <c r="G32" s="18"/>
      <c r="H32" s="15"/>
    </row>
    <row r="33" spans="2:8" x14ac:dyDescent="0.25">
      <c r="G33" s="18"/>
      <c r="H33" s="15"/>
    </row>
    <row r="34" spans="2:8" x14ac:dyDescent="0.25">
      <c r="G34" s="18"/>
      <c r="H34" s="15"/>
    </row>
    <row r="35" spans="2:8" x14ac:dyDescent="0.25">
      <c r="G35" s="18"/>
      <c r="H35" s="15"/>
    </row>
    <row r="36" spans="2:8" x14ac:dyDescent="0.25">
      <c r="G36" s="18"/>
      <c r="H36" s="15"/>
    </row>
    <row r="37" spans="2:8" x14ac:dyDescent="0.25">
      <c r="G37" s="18"/>
      <c r="H37" s="15"/>
    </row>
    <row r="38" spans="2:8" x14ac:dyDescent="0.25">
      <c r="G38" s="18"/>
      <c r="H38" s="15"/>
    </row>
    <row r="39" spans="2:8" x14ac:dyDescent="0.25">
      <c r="G39" s="18"/>
      <c r="H39" s="15"/>
    </row>
    <row r="40" spans="2:8" x14ac:dyDescent="0.25">
      <c r="G40" s="18"/>
      <c r="H40" s="15"/>
    </row>
    <row r="41" spans="2:8" x14ac:dyDescent="0.25">
      <c r="G41" s="18"/>
      <c r="H41" s="15"/>
    </row>
    <row r="42" spans="2:8" x14ac:dyDescent="0.25">
      <c r="G42" s="18"/>
      <c r="H42" s="15"/>
    </row>
    <row r="43" spans="2:8" x14ac:dyDescent="0.25">
      <c r="G43" s="18"/>
      <c r="H43" s="15"/>
    </row>
    <row r="44" spans="2:8" x14ac:dyDescent="0.25">
      <c r="G44" s="18"/>
      <c r="H44" s="15"/>
    </row>
    <row r="45" spans="2:8" x14ac:dyDescent="0.25">
      <c r="G45" s="18"/>
      <c r="H45" s="15"/>
    </row>
    <row r="46" spans="2:8" x14ac:dyDescent="0.25">
      <c r="G46" s="18"/>
      <c r="H46" s="15"/>
    </row>
    <row r="47" spans="2:8" x14ac:dyDescent="0.25">
      <c r="B47" s="13"/>
      <c r="G47" s="18"/>
      <c r="H47" s="15"/>
    </row>
    <row r="48" spans="2:8" x14ac:dyDescent="0.25">
      <c r="B48" s="13"/>
      <c r="G48" s="18"/>
      <c r="H48" s="15"/>
    </row>
    <row r="49" spans="2:8" x14ac:dyDescent="0.25">
      <c r="B49" s="13"/>
      <c r="G49" s="18"/>
      <c r="H49" s="15"/>
    </row>
    <row r="50" spans="2:8" x14ac:dyDescent="0.25">
      <c r="G50" s="18"/>
      <c r="H50" s="15"/>
    </row>
    <row r="51" spans="2:8" x14ac:dyDescent="0.25">
      <c r="G51" s="18"/>
      <c r="H51" s="15"/>
    </row>
    <row r="52" spans="2:8" x14ac:dyDescent="0.25">
      <c r="G52" s="18"/>
      <c r="H52" s="15"/>
    </row>
    <row r="53" spans="2:8" x14ac:dyDescent="0.25">
      <c r="G53" s="18"/>
      <c r="H53" s="15"/>
    </row>
    <row r="54" spans="2:8" x14ac:dyDescent="0.25">
      <c r="G54" s="16"/>
      <c r="H54" s="17"/>
    </row>
  </sheetData>
  <mergeCells count="1">
    <mergeCell ref="A1:F4"/>
  </mergeCells>
  <pageMargins left="0.7" right="0.7" top="0.75" bottom="0.75" header="0.3" footer="0.3"/>
  <pageSetup paperSize="5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4"/>
  <sheetViews>
    <sheetView topLeftCell="A4" zoomScale="150" zoomScaleNormal="150" workbookViewId="0">
      <selection activeCell="I15" sqref="I15"/>
    </sheetView>
  </sheetViews>
  <sheetFormatPr defaultRowHeight="15" x14ac:dyDescent="0.25"/>
  <cols>
    <col min="1" max="1" width="21.85546875" customWidth="1"/>
    <col min="2" max="2" width="17" customWidth="1"/>
    <col min="3" max="3" width="17.5703125" customWidth="1"/>
    <col min="4" max="5" width="25.5703125" customWidth="1"/>
    <col min="6" max="6" width="11.28515625" customWidth="1"/>
    <col min="7" max="7" width="25.5703125" customWidth="1"/>
    <col min="8" max="8" width="12.5703125" customWidth="1"/>
  </cols>
  <sheetData>
    <row r="1" spans="1:8" ht="15" customHeight="1" x14ac:dyDescent="0.25">
      <c r="A1" s="24" t="s">
        <v>49</v>
      </c>
      <c r="B1" s="25"/>
      <c r="C1" s="25"/>
      <c r="D1" s="25"/>
      <c r="E1" s="25"/>
      <c r="F1" s="26"/>
    </row>
    <row r="2" spans="1:8" ht="15" customHeight="1" x14ac:dyDescent="0.25">
      <c r="A2" s="27"/>
      <c r="B2" s="28"/>
      <c r="C2" s="28"/>
      <c r="D2" s="28"/>
      <c r="E2" s="28"/>
      <c r="F2" s="29"/>
    </row>
    <row r="3" spans="1:8" ht="15.75" customHeight="1" x14ac:dyDescent="0.25">
      <c r="A3" s="27"/>
      <c r="B3" s="28"/>
      <c r="C3" s="28"/>
      <c r="D3" s="28"/>
      <c r="E3" s="28"/>
      <c r="F3" s="29"/>
    </row>
    <row r="4" spans="1:8" ht="14.25" customHeight="1" thickBot="1" x14ac:dyDescent="0.3">
      <c r="A4" s="30"/>
      <c r="B4" s="31"/>
      <c r="C4" s="31"/>
      <c r="D4" s="31"/>
      <c r="E4" s="31"/>
      <c r="F4" s="32"/>
    </row>
    <row r="5" spans="1:8" x14ac:dyDescent="0.25">
      <c r="A5" s="6" t="s">
        <v>3</v>
      </c>
      <c r="B5" s="7" t="s">
        <v>3</v>
      </c>
    </row>
    <row r="6" spans="1:8" ht="90" x14ac:dyDescent="0.25">
      <c r="A6" s="1" t="s">
        <v>27</v>
      </c>
      <c r="B6" s="4" t="s">
        <v>0</v>
      </c>
      <c r="C6" s="2" t="s">
        <v>1</v>
      </c>
      <c r="D6" s="1" t="s">
        <v>50</v>
      </c>
      <c r="E6" s="1" t="s">
        <v>51</v>
      </c>
      <c r="F6" s="1" t="s">
        <v>2</v>
      </c>
      <c r="G6" s="1" t="s">
        <v>52</v>
      </c>
      <c r="H6" s="23" t="s">
        <v>47</v>
      </c>
    </row>
    <row r="7" spans="1:8" ht="30" x14ac:dyDescent="0.25">
      <c r="B7" s="11" t="s">
        <v>28</v>
      </c>
      <c r="C7" s="3" t="s">
        <v>18</v>
      </c>
      <c r="D7" s="8">
        <v>15</v>
      </c>
      <c r="E7" s="8">
        <v>11</v>
      </c>
      <c r="F7" s="10">
        <f>E7/D7</f>
        <v>0.73333333333333328</v>
      </c>
      <c r="G7" s="20">
        <v>11</v>
      </c>
      <c r="H7" s="10">
        <f>G7/E7</f>
        <v>1</v>
      </c>
    </row>
    <row r="8" spans="1:8" ht="60" x14ac:dyDescent="0.25">
      <c r="C8" s="3" t="s">
        <v>29</v>
      </c>
      <c r="D8" s="8">
        <v>0</v>
      </c>
      <c r="E8" s="8">
        <v>0</v>
      </c>
      <c r="F8" s="10">
        <v>0</v>
      </c>
      <c r="G8" s="20">
        <v>0</v>
      </c>
      <c r="H8" s="10">
        <v>0</v>
      </c>
    </row>
    <row r="9" spans="1:8" ht="30" x14ac:dyDescent="0.25">
      <c r="C9" s="3" t="s">
        <v>22</v>
      </c>
      <c r="D9" s="8">
        <v>16</v>
      </c>
      <c r="E9" s="8">
        <v>1</v>
      </c>
      <c r="F9" s="10">
        <f t="shared" ref="F9:F14" si="0">E9/D9</f>
        <v>6.25E-2</v>
      </c>
      <c r="G9" s="20">
        <v>1</v>
      </c>
      <c r="H9" s="10">
        <f t="shared" ref="H9:H13" si="1">G9/E9</f>
        <v>1</v>
      </c>
    </row>
    <row r="10" spans="1:8" x14ac:dyDescent="0.25">
      <c r="C10" s="3" t="s">
        <v>19</v>
      </c>
      <c r="D10" s="8">
        <v>14</v>
      </c>
      <c r="E10" s="8">
        <v>12</v>
      </c>
      <c r="F10" s="10">
        <f t="shared" si="0"/>
        <v>0.8571428571428571</v>
      </c>
      <c r="G10" s="20">
        <v>12</v>
      </c>
      <c r="H10" s="10">
        <f t="shared" si="1"/>
        <v>1</v>
      </c>
    </row>
    <row r="11" spans="1:8" ht="30" x14ac:dyDescent="0.25">
      <c r="C11" s="3" t="s">
        <v>13</v>
      </c>
      <c r="D11" s="8">
        <v>7</v>
      </c>
      <c r="E11" s="8">
        <v>5</v>
      </c>
      <c r="F11" s="10">
        <f t="shared" si="0"/>
        <v>0.7142857142857143</v>
      </c>
      <c r="G11" s="20">
        <v>5</v>
      </c>
      <c r="H11" s="10">
        <f t="shared" si="1"/>
        <v>1</v>
      </c>
    </row>
    <row r="12" spans="1:8" ht="60" x14ac:dyDescent="0.25">
      <c r="C12" s="3" t="s">
        <v>21</v>
      </c>
      <c r="D12" s="8">
        <v>9</v>
      </c>
      <c r="E12" s="8">
        <v>4</v>
      </c>
      <c r="F12" s="10">
        <f t="shared" si="0"/>
        <v>0.44444444444444442</v>
      </c>
      <c r="G12" s="20">
        <v>4</v>
      </c>
      <c r="H12" s="10">
        <f t="shared" si="1"/>
        <v>1</v>
      </c>
    </row>
    <row r="13" spans="1:8" ht="30" x14ac:dyDescent="0.25">
      <c r="C13" s="3" t="s">
        <v>30</v>
      </c>
      <c r="D13" s="8">
        <v>4</v>
      </c>
      <c r="E13" s="8">
        <v>2</v>
      </c>
      <c r="F13" s="10">
        <f t="shared" si="0"/>
        <v>0.5</v>
      </c>
      <c r="G13" s="20">
        <v>2</v>
      </c>
      <c r="H13" s="10">
        <f t="shared" si="1"/>
        <v>1</v>
      </c>
    </row>
    <row r="14" spans="1:8" ht="60" x14ac:dyDescent="0.25">
      <c r="C14" s="3" t="s">
        <v>11</v>
      </c>
      <c r="D14" s="8">
        <v>3</v>
      </c>
      <c r="E14" s="8">
        <v>0</v>
      </c>
      <c r="F14" s="10">
        <f t="shared" si="0"/>
        <v>0</v>
      </c>
      <c r="G14" s="20">
        <v>0</v>
      </c>
      <c r="H14" s="10">
        <v>0</v>
      </c>
    </row>
    <row r="15" spans="1:8" x14ac:dyDescent="0.25">
      <c r="C15" s="5"/>
      <c r="D15" s="9">
        <f>SUM(D7:D14)</f>
        <v>68</v>
      </c>
      <c r="E15" s="9">
        <f>SUM(E7:E14)</f>
        <v>35</v>
      </c>
      <c r="G15" s="18">
        <f>SUM(G7:G14)</f>
        <v>35</v>
      </c>
      <c r="H15" s="15"/>
    </row>
    <row r="16" spans="1:8" x14ac:dyDescent="0.25">
      <c r="C16" s="5"/>
      <c r="G16" s="18"/>
      <c r="H16" s="15"/>
    </row>
    <row r="17" spans="2:8" x14ac:dyDescent="0.25">
      <c r="C17" s="5"/>
      <c r="G17" s="18"/>
      <c r="H17" s="15"/>
    </row>
    <row r="18" spans="2:8" x14ac:dyDescent="0.25">
      <c r="B18" s="13"/>
      <c r="G18" s="18"/>
      <c r="H18" s="15"/>
    </row>
    <row r="19" spans="2:8" x14ac:dyDescent="0.25">
      <c r="B19" s="13"/>
      <c r="G19" s="18"/>
      <c r="H19" s="15"/>
    </row>
    <row r="20" spans="2:8" x14ac:dyDescent="0.25">
      <c r="G20" s="18"/>
      <c r="H20" s="15"/>
    </row>
    <row r="21" spans="2:8" x14ac:dyDescent="0.25">
      <c r="G21" s="18"/>
      <c r="H21" s="15"/>
    </row>
    <row r="22" spans="2:8" x14ac:dyDescent="0.25">
      <c r="G22" s="18"/>
      <c r="H22" s="15"/>
    </row>
    <row r="23" spans="2:8" x14ac:dyDescent="0.25">
      <c r="G23" s="18"/>
      <c r="H23" s="15"/>
    </row>
    <row r="24" spans="2:8" x14ac:dyDescent="0.25">
      <c r="G24" s="16"/>
      <c r="H24" s="17"/>
    </row>
  </sheetData>
  <mergeCells count="1">
    <mergeCell ref="A1:F4"/>
  </mergeCells>
  <pageMargins left="0.7" right="0.7" top="0.75" bottom="0.75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8"/>
  <sheetViews>
    <sheetView zoomScale="140" zoomScaleNormal="140" workbookViewId="0">
      <selection activeCell="H12" sqref="H12"/>
    </sheetView>
  </sheetViews>
  <sheetFormatPr defaultRowHeight="15" x14ac:dyDescent="0.25"/>
  <cols>
    <col min="1" max="1" width="19.140625" customWidth="1"/>
    <col min="2" max="2" width="22.5703125" customWidth="1"/>
    <col min="3" max="3" width="17.5703125" customWidth="1"/>
    <col min="4" max="5" width="25.5703125" customWidth="1"/>
    <col min="6" max="6" width="12.5703125" customWidth="1"/>
    <col min="7" max="7" width="25.5703125" customWidth="1"/>
    <col min="8" max="8" width="12.5703125" customWidth="1"/>
  </cols>
  <sheetData>
    <row r="1" spans="1:8" ht="15" customHeight="1" x14ac:dyDescent="0.25">
      <c r="A1" s="24" t="s">
        <v>49</v>
      </c>
      <c r="B1" s="25"/>
      <c r="C1" s="25"/>
      <c r="D1" s="25"/>
      <c r="E1" s="25"/>
      <c r="F1" s="26"/>
    </row>
    <row r="2" spans="1:8" ht="15" customHeight="1" x14ac:dyDescent="0.25">
      <c r="A2" s="27"/>
      <c r="B2" s="28"/>
      <c r="C2" s="28"/>
      <c r="D2" s="28"/>
      <c r="E2" s="28"/>
      <c r="F2" s="29"/>
    </row>
    <row r="3" spans="1:8" ht="15.75" customHeight="1" x14ac:dyDescent="0.25">
      <c r="A3" s="27"/>
      <c r="B3" s="28"/>
      <c r="C3" s="28"/>
      <c r="D3" s="28"/>
      <c r="E3" s="28"/>
      <c r="F3" s="29"/>
    </row>
    <row r="4" spans="1:8" ht="14.25" customHeight="1" thickBot="1" x14ac:dyDescent="0.3">
      <c r="A4" s="30"/>
      <c r="B4" s="31"/>
      <c r="C4" s="31"/>
      <c r="D4" s="31"/>
      <c r="E4" s="31"/>
      <c r="F4" s="32"/>
    </row>
    <row r="5" spans="1:8" x14ac:dyDescent="0.25">
      <c r="A5" s="6" t="s">
        <v>3</v>
      </c>
      <c r="B5" s="7" t="s">
        <v>3</v>
      </c>
    </row>
    <row r="6" spans="1:8" ht="90" x14ac:dyDescent="0.25">
      <c r="A6" s="1" t="s">
        <v>31</v>
      </c>
      <c r="B6" s="4" t="s">
        <v>0</v>
      </c>
      <c r="C6" s="2" t="s">
        <v>1</v>
      </c>
      <c r="D6" s="1" t="s">
        <v>50</v>
      </c>
      <c r="E6" s="1" t="s">
        <v>51</v>
      </c>
      <c r="F6" s="1" t="s">
        <v>2</v>
      </c>
      <c r="G6" s="1" t="s">
        <v>52</v>
      </c>
      <c r="H6" s="23" t="s">
        <v>47</v>
      </c>
    </row>
    <row r="7" spans="1:8" x14ac:dyDescent="0.25">
      <c r="B7" s="11" t="s">
        <v>32</v>
      </c>
      <c r="C7" s="3" t="s">
        <v>18</v>
      </c>
      <c r="D7" s="8">
        <v>6</v>
      </c>
      <c r="E7" s="8">
        <v>4</v>
      </c>
      <c r="F7" s="10">
        <f>E7/D7</f>
        <v>0.66666666666666663</v>
      </c>
      <c r="G7" s="20">
        <v>4</v>
      </c>
      <c r="H7" s="10">
        <f>G7/E7</f>
        <v>1</v>
      </c>
    </row>
    <row r="8" spans="1:8" x14ac:dyDescent="0.25">
      <c r="B8" s="14"/>
      <c r="C8" s="3" t="s">
        <v>23</v>
      </c>
      <c r="D8" s="8">
        <v>5</v>
      </c>
      <c r="E8" s="8">
        <v>5</v>
      </c>
      <c r="F8" s="10">
        <f t="shared" ref="F8:F12" si="0">E8/D8</f>
        <v>1</v>
      </c>
      <c r="G8" s="20">
        <v>5</v>
      </c>
      <c r="H8" s="10">
        <f t="shared" ref="H8:H12" si="1">G8/E8</f>
        <v>1</v>
      </c>
    </row>
    <row r="9" spans="1:8" ht="30" x14ac:dyDescent="0.25">
      <c r="B9" s="14"/>
      <c r="C9" s="3" t="s">
        <v>9</v>
      </c>
      <c r="D9" s="8">
        <v>13</v>
      </c>
      <c r="E9" s="8">
        <v>10</v>
      </c>
      <c r="F9" s="10">
        <f t="shared" si="0"/>
        <v>0.76923076923076927</v>
      </c>
      <c r="G9" s="20">
        <v>10</v>
      </c>
      <c r="H9" s="10">
        <f t="shared" si="1"/>
        <v>1</v>
      </c>
    </row>
    <row r="10" spans="1:8" ht="45" x14ac:dyDescent="0.25">
      <c r="B10" s="14"/>
      <c r="C10" s="3" t="s">
        <v>10</v>
      </c>
      <c r="D10" s="8">
        <v>2</v>
      </c>
      <c r="E10" s="8">
        <v>2</v>
      </c>
      <c r="F10" s="10">
        <f t="shared" si="0"/>
        <v>1</v>
      </c>
      <c r="G10" s="20">
        <v>2</v>
      </c>
      <c r="H10" s="10">
        <f t="shared" si="1"/>
        <v>1</v>
      </c>
    </row>
    <row r="11" spans="1:8" x14ac:dyDescent="0.25">
      <c r="B11" s="14"/>
      <c r="C11" s="3" t="s">
        <v>4</v>
      </c>
      <c r="D11" s="8">
        <v>2</v>
      </c>
      <c r="E11" s="8">
        <v>2</v>
      </c>
      <c r="F11" s="10">
        <f t="shared" si="0"/>
        <v>1</v>
      </c>
      <c r="G11" s="20">
        <v>2</v>
      </c>
      <c r="H11" s="10">
        <f t="shared" si="1"/>
        <v>1</v>
      </c>
    </row>
    <row r="12" spans="1:8" ht="60" x14ac:dyDescent="0.25">
      <c r="B12" s="14"/>
      <c r="C12" s="3" t="s">
        <v>21</v>
      </c>
      <c r="D12" s="8">
        <v>2</v>
      </c>
      <c r="E12" s="8">
        <v>2</v>
      </c>
      <c r="F12" s="10">
        <f t="shared" si="0"/>
        <v>1</v>
      </c>
      <c r="G12" s="20">
        <v>2</v>
      </c>
      <c r="H12" s="10">
        <f t="shared" si="1"/>
        <v>1</v>
      </c>
    </row>
    <row r="13" spans="1:8" x14ac:dyDescent="0.25">
      <c r="B13" s="14"/>
      <c r="C13" s="5"/>
      <c r="D13" s="9">
        <f>SUM(D7:D12)</f>
        <v>30</v>
      </c>
      <c r="E13" s="9">
        <f>SUM(E7:E12)</f>
        <v>25</v>
      </c>
      <c r="G13" s="21">
        <f>SUM(G7:G12)</f>
        <v>25</v>
      </c>
      <c r="H13" s="15"/>
    </row>
    <row r="14" spans="1:8" x14ac:dyDescent="0.25">
      <c r="C14" s="5"/>
      <c r="G14" s="18"/>
      <c r="H14" s="15"/>
    </row>
    <row r="15" spans="1:8" x14ac:dyDescent="0.25">
      <c r="C15" s="5"/>
      <c r="G15" s="18"/>
      <c r="H15" s="15"/>
    </row>
    <row r="16" spans="1:8" x14ac:dyDescent="0.25">
      <c r="C16" s="5"/>
      <c r="G16" s="18"/>
      <c r="H16" s="15"/>
    </row>
    <row r="17" spans="2:8" x14ac:dyDescent="0.25">
      <c r="C17" s="5"/>
      <c r="G17" s="18"/>
      <c r="H17" s="15"/>
    </row>
    <row r="18" spans="2:8" x14ac:dyDescent="0.25">
      <c r="C18" s="5"/>
      <c r="G18" s="18"/>
      <c r="H18" s="15"/>
    </row>
    <row r="19" spans="2:8" x14ac:dyDescent="0.25">
      <c r="G19" s="18"/>
      <c r="H19" s="15"/>
    </row>
    <row r="20" spans="2:8" x14ac:dyDescent="0.25">
      <c r="G20" s="18"/>
      <c r="H20" s="15"/>
    </row>
    <row r="21" spans="2:8" x14ac:dyDescent="0.25">
      <c r="G21" s="18"/>
      <c r="H21" s="15"/>
    </row>
    <row r="22" spans="2:8" x14ac:dyDescent="0.25">
      <c r="B22" s="13"/>
      <c r="G22" s="18"/>
      <c r="H22" s="15"/>
    </row>
    <row r="23" spans="2:8" x14ac:dyDescent="0.25">
      <c r="B23" s="13"/>
      <c r="G23" s="18"/>
      <c r="H23" s="15"/>
    </row>
    <row r="24" spans="2:8" x14ac:dyDescent="0.25">
      <c r="G24" s="18"/>
      <c r="H24" s="15"/>
    </row>
    <row r="25" spans="2:8" x14ac:dyDescent="0.25">
      <c r="G25" s="18"/>
      <c r="H25" s="15"/>
    </row>
    <row r="26" spans="2:8" x14ac:dyDescent="0.25">
      <c r="G26" s="18"/>
      <c r="H26" s="15"/>
    </row>
    <row r="27" spans="2:8" x14ac:dyDescent="0.25">
      <c r="G27" s="18"/>
      <c r="H27" s="15"/>
    </row>
    <row r="28" spans="2:8" x14ac:dyDescent="0.25">
      <c r="G28" s="16"/>
      <c r="H28" s="17"/>
    </row>
  </sheetData>
  <mergeCells count="1">
    <mergeCell ref="A1:F4"/>
  </mergeCells>
  <pageMargins left="0.7" right="0.7" top="0.75" bottom="0.75" header="0.3" footer="0.3"/>
  <pageSetup paperSize="5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7"/>
  <sheetViews>
    <sheetView topLeftCell="A13" zoomScale="140" zoomScaleNormal="140" workbookViewId="0">
      <selection activeCell="H15" sqref="H15"/>
    </sheetView>
  </sheetViews>
  <sheetFormatPr defaultRowHeight="15" x14ac:dyDescent="0.25"/>
  <cols>
    <col min="1" max="1" width="23.7109375" customWidth="1"/>
    <col min="2" max="2" width="19.7109375" customWidth="1"/>
    <col min="3" max="3" width="17.5703125" customWidth="1"/>
    <col min="4" max="5" width="25.5703125" customWidth="1"/>
    <col min="6" max="6" width="12.5703125" customWidth="1"/>
    <col min="7" max="7" width="25.5703125" customWidth="1"/>
    <col min="8" max="8" width="12.5703125" customWidth="1"/>
  </cols>
  <sheetData>
    <row r="1" spans="1:8" ht="15" customHeight="1" x14ac:dyDescent="0.25">
      <c r="A1" s="24" t="s">
        <v>49</v>
      </c>
      <c r="B1" s="25"/>
      <c r="C1" s="25"/>
      <c r="D1" s="25"/>
      <c r="E1" s="25"/>
      <c r="F1" s="26"/>
    </row>
    <row r="2" spans="1:8" ht="15" customHeight="1" x14ac:dyDescent="0.25">
      <c r="A2" s="27"/>
      <c r="B2" s="28"/>
      <c r="C2" s="28"/>
      <c r="D2" s="28"/>
      <c r="E2" s="28"/>
      <c r="F2" s="29"/>
    </row>
    <row r="3" spans="1:8" ht="15.75" customHeight="1" x14ac:dyDescent="0.25">
      <c r="A3" s="27"/>
      <c r="B3" s="28"/>
      <c r="C3" s="28"/>
      <c r="D3" s="28"/>
      <c r="E3" s="28"/>
      <c r="F3" s="29"/>
    </row>
    <row r="4" spans="1:8" ht="14.25" customHeight="1" thickBot="1" x14ac:dyDescent="0.3">
      <c r="A4" s="30"/>
      <c r="B4" s="31"/>
      <c r="C4" s="31"/>
      <c r="D4" s="31"/>
      <c r="E4" s="31"/>
      <c r="F4" s="32"/>
    </row>
    <row r="5" spans="1:8" x14ac:dyDescent="0.25">
      <c r="A5" s="6" t="s">
        <v>3</v>
      </c>
      <c r="B5" s="7" t="s">
        <v>3</v>
      </c>
    </row>
    <row r="6" spans="1:8" ht="90" x14ac:dyDescent="0.25">
      <c r="A6" s="1" t="s">
        <v>33</v>
      </c>
      <c r="B6" s="4" t="s">
        <v>0</v>
      </c>
      <c r="C6" s="2" t="s">
        <v>1</v>
      </c>
      <c r="D6" s="1" t="s">
        <v>50</v>
      </c>
      <c r="E6" s="1" t="s">
        <v>51</v>
      </c>
      <c r="F6" s="1" t="s">
        <v>2</v>
      </c>
      <c r="G6" s="1" t="s">
        <v>52</v>
      </c>
      <c r="H6" s="23" t="s">
        <v>47</v>
      </c>
    </row>
    <row r="7" spans="1:8" ht="60" x14ac:dyDescent="0.25">
      <c r="B7" s="11" t="s">
        <v>34</v>
      </c>
      <c r="C7" s="3" t="s">
        <v>6</v>
      </c>
      <c r="D7" s="8">
        <v>2</v>
      </c>
      <c r="E7" s="8">
        <v>2</v>
      </c>
      <c r="F7" s="10">
        <f>E7/D7</f>
        <v>1</v>
      </c>
      <c r="G7" s="20">
        <v>2</v>
      </c>
      <c r="H7" s="10">
        <f>G7/E7</f>
        <v>1</v>
      </c>
    </row>
    <row r="8" spans="1:8" x14ac:dyDescent="0.25">
      <c r="B8" s="14"/>
      <c r="C8" s="3" t="s">
        <v>7</v>
      </c>
      <c r="D8" s="8">
        <v>9</v>
      </c>
      <c r="E8" s="8">
        <v>9</v>
      </c>
      <c r="F8" s="10">
        <f t="shared" ref="F8:F15" si="0">E8/D8</f>
        <v>1</v>
      </c>
      <c r="G8" s="20">
        <v>9</v>
      </c>
      <c r="H8" s="10">
        <f t="shared" ref="H8:H15" si="1">G8/E8</f>
        <v>1</v>
      </c>
    </row>
    <row r="9" spans="1:8" ht="30" x14ac:dyDescent="0.25">
      <c r="B9" s="14"/>
      <c r="C9" s="3" t="s">
        <v>35</v>
      </c>
      <c r="D9" s="8">
        <v>0</v>
      </c>
      <c r="E9" s="8">
        <v>0</v>
      </c>
      <c r="F9" s="10">
        <v>0</v>
      </c>
      <c r="G9" s="20">
        <v>0</v>
      </c>
      <c r="H9" s="10">
        <v>0</v>
      </c>
    </row>
    <row r="10" spans="1:8" ht="30" x14ac:dyDescent="0.25">
      <c r="B10" s="14"/>
      <c r="C10" s="3" t="s">
        <v>26</v>
      </c>
      <c r="D10" s="8">
        <v>0</v>
      </c>
      <c r="E10" s="8">
        <v>0</v>
      </c>
      <c r="F10" s="10">
        <v>0</v>
      </c>
      <c r="G10" s="20">
        <v>0</v>
      </c>
      <c r="H10" s="10">
        <v>0</v>
      </c>
    </row>
    <row r="11" spans="1:8" ht="30" x14ac:dyDescent="0.25">
      <c r="B11" s="14"/>
      <c r="C11" s="3" t="s">
        <v>15</v>
      </c>
      <c r="D11" s="8">
        <v>0</v>
      </c>
      <c r="E11" s="8">
        <v>0</v>
      </c>
      <c r="F11" s="10">
        <v>0</v>
      </c>
      <c r="G11" s="20">
        <v>0</v>
      </c>
      <c r="H11" s="10">
        <v>0</v>
      </c>
    </row>
    <row r="12" spans="1:8" ht="30" x14ac:dyDescent="0.25">
      <c r="B12" s="14"/>
      <c r="C12" s="3" t="s">
        <v>36</v>
      </c>
      <c r="D12" s="8">
        <v>9</v>
      </c>
      <c r="E12" s="8">
        <v>9</v>
      </c>
      <c r="F12" s="10">
        <f t="shared" si="0"/>
        <v>1</v>
      </c>
      <c r="G12" s="20">
        <v>9</v>
      </c>
      <c r="H12" s="10">
        <f t="shared" si="1"/>
        <v>1</v>
      </c>
    </row>
    <row r="13" spans="1:8" ht="30" x14ac:dyDescent="0.25">
      <c r="B13" s="14"/>
      <c r="C13" s="3" t="s">
        <v>13</v>
      </c>
      <c r="D13" s="8">
        <v>1</v>
      </c>
      <c r="E13" s="8">
        <v>1</v>
      </c>
      <c r="F13" s="10">
        <f t="shared" si="0"/>
        <v>1</v>
      </c>
      <c r="G13" s="20">
        <v>1</v>
      </c>
      <c r="H13" s="10">
        <f t="shared" si="1"/>
        <v>1</v>
      </c>
    </row>
    <row r="14" spans="1:8" ht="45" x14ac:dyDescent="0.25">
      <c r="B14" s="14"/>
      <c r="C14" s="3" t="s">
        <v>10</v>
      </c>
      <c r="D14" s="8">
        <v>3</v>
      </c>
      <c r="E14" s="8">
        <v>3</v>
      </c>
      <c r="F14" s="10">
        <f t="shared" si="0"/>
        <v>1</v>
      </c>
      <c r="G14" s="20">
        <v>3</v>
      </c>
      <c r="H14" s="10">
        <f t="shared" si="1"/>
        <v>1</v>
      </c>
    </row>
    <row r="15" spans="1:8" x14ac:dyDescent="0.25">
      <c r="B15" s="14"/>
      <c r="C15" s="3" t="s">
        <v>4</v>
      </c>
      <c r="D15" s="8">
        <v>3</v>
      </c>
      <c r="E15" s="8">
        <v>3</v>
      </c>
      <c r="F15" s="10">
        <f t="shared" si="0"/>
        <v>1</v>
      </c>
      <c r="G15" s="20">
        <v>3</v>
      </c>
      <c r="H15" s="10">
        <f t="shared" si="1"/>
        <v>1</v>
      </c>
    </row>
    <row r="16" spans="1:8" x14ac:dyDescent="0.25">
      <c r="B16" s="14"/>
      <c r="C16" s="5"/>
      <c r="D16" s="9">
        <f>SUM(D7:D15)</f>
        <v>27</v>
      </c>
      <c r="E16" s="9">
        <f>SUM(E7:E15)</f>
        <v>27</v>
      </c>
      <c r="G16" s="21">
        <f>SUM(G7:G15)</f>
        <v>27</v>
      </c>
      <c r="H16" s="15"/>
    </row>
    <row r="17" spans="2:8" x14ac:dyDescent="0.25">
      <c r="B17" s="14"/>
      <c r="C17" s="5"/>
      <c r="G17" s="18"/>
      <c r="H17" s="15"/>
    </row>
    <row r="18" spans="2:8" x14ac:dyDescent="0.25">
      <c r="B18" s="14"/>
      <c r="C18" s="5"/>
      <c r="G18" s="18"/>
      <c r="H18" s="15"/>
    </row>
    <row r="19" spans="2:8" x14ac:dyDescent="0.25">
      <c r="B19" s="14"/>
      <c r="C19" s="5"/>
      <c r="G19" s="18"/>
      <c r="H19" s="15"/>
    </row>
    <row r="20" spans="2:8" x14ac:dyDescent="0.25">
      <c r="C20" s="5"/>
      <c r="G20" s="18"/>
      <c r="H20" s="15"/>
    </row>
    <row r="21" spans="2:8" x14ac:dyDescent="0.25">
      <c r="C21" s="5"/>
      <c r="G21" s="18"/>
      <c r="H21" s="15"/>
    </row>
    <row r="22" spans="2:8" x14ac:dyDescent="0.25">
      <c r="G22" s="18"/>
      <c r="H22" s="15"/>
    </row>
    <row r="23" spans="2:8" x14ac:dyDescent="0.25">
      <c r="G23" s="18"/>
      <c r="H23" s="15"/>
    </row>
    <row r="24" spans="2:8" x14ac:dyDescent="0.25">
      <c r="G24" s="18"/>
      <c r="H24" s="15"/>
    </row>
    <row r="25" spans="2:8" x14ac:dyDescent="0.25">
      <c r="G25" s="18"/>
      <c r="H25" s="15"/>
    </row>
    <row r="26" spans="2:8" x14ac:dyDescent="0.25">
      <c r="G26" s="18"/>
      <c r="H26" s="15"/>
    </row>
    <row r="27" spans="2:8" x14ac:dyDescent="0.25">
      <c r="G27" s="18"/>
      <c r="H27" s="15"/>
    </row>
    <row r="28" spans="2:8" x14ac:dyDescent="0.25">
      <c r="G28" s="18"/>
      <c r="H28" s="15"/>
    </row>
    <row r="29" spans="2:8" x14ac:dyDescent="0.25">
      <c r="G29" s="18"/>
      <c r="H29" s="15"/>
    </row>
    <row r="30" spans="2:8" x14ac:dyDescent="0.25">
      <c r="G30" s="18"/>
      <c r="H30" s="15"/>
    </row>
    <row r="31" spans="2:8" x14ac:dyDescent="0.25">
      <c r="B31" s="19"/>
      <c r="G31" s="18"/>
      <c r="H31" s="15"/>
    </row>
    <row r="32" spans="2:8" x14ac:dyDescent="0.25">
      <c r="B32" s="13" t="s">
        <v>3</v>
      </c>
      <c r="G32" s="18"/>
      <c r="H32" s="15"/>
    </row>
    <row r="33" spans="7:8" x14ac:dyDescent="0.25">
      <c r="G33" s="18"/>
      <c r="H33" s="15"/>
    </row>
    <row r="34" spans="7:8" x14ac:dyDescent="0.25">
      <c r="G34" s="18"/>
      <c r="H34" s="15"/>
    </row>
    <row r="35" spans="7:8" x14ac:dyDescent="0.25">
      <c r="G35" s="18"/>
      <c r="H35" s="15"/>
    </row>
    <row r="36" spans="7:8" x14ac:dyDescent="0.25">
      <c r="G36" s="18"/>
      <c r="H36" s="15"/>
    </row>
    <row r="37" spans="7:8" x14ac:dyDescent="0.25">
      <c r="G37" s="18"/>
      <c r="H37" s="15"/>
    </row>
    <row r="38" spans="7:8" x14ac:dyDescent="0.25">
      <c r="G38" s="18"/>
      <c r="H38" s="15"/>
    </row>
    <row r="39" spans="7:8" x14ac:dyDescent="0.25">
      <c r="G39" s="18"/>
      <c r="H39" s="15"/>
    </row>
    <row r="40" spans="7:8" x14ac:dyDescent="0.25">
      <c r="G40" s="18"/>
      <c r="H40" s="15"/>
    </row>
    <row r="41" spans="7:8" x14ac:dyDescent="0.25">
      <c r="G41" s="18"/>
      <c r="H41" s="15"/>
    </row>
    <row r="42" spans="7:8" x14ac:dyDescent="0.25">
      <c r="G42" s="18"/>
      <c r="H42" s="15"/>
    </row>
    <row r="43" spans="7:8" x14ac:dyDescent="0.25">
      <c r="G43" s="18"/>
      <c r="H43" s="15"/>
    </row>
    <row r="44" spans="7:8" x14ac:dyDescent="0.25">
      <c r="G44" s="18"/>
      <c r="H44" s="15"/>
    </row>
    <row r="45" spans="7:8" x14ac:dyDescent="0.25">
      <c r="G45" s="18"/>
      <c r="H45" s="15"/>
    </row>
    <row r="46" spans="7:8" x14ac:dyDescent="0.25">
      <c r="G46" s="18"/>
      <c r="H46" s="15"/>
    </row>
    <row r="47" spans="7:8" x14ac:dyDescent="0.25">
      <c r="G47" s="18"/>
      <c r="H47" s="15"/>
    </row>
    <row r="48" spans="7:8" x14ac:dyDescent="0.25">
      <c r="G48" s="18"/>
      <c r="H48" s="15"/>
    </row>
    <row r="49" spans="2:8" x14ac:dyDescent="0.25">
      <c r="G49" s="18"/>
      <c r="H49" s="15"/>
    </row>
    <row r="50" spans="2:8" x14ac:dyDescent="0.25">
      <c r="G50" s="18"/>
      <c r="H50" s="15"/>
    </row>
    <row r="51" spans="2:8" x14ac:dyDescent="0.25">
      <c r="G51" s="18"/>
      <c r="H51" s="15"/>
    </row>
    <row r="52" spans="2:8" x14ac:dyDescent="0.25">
      <c r="G52" s="18"/>
      <c r="H52" s="15"/>
    </row>
    <row r="53" spans="2:8" x14ac:dyDescent="0.25">
      <c r="G53" s="18"/>
      <c r="H53" s="15"/>
    </row>
    <row r="54" spans="2:8" x14ac:dyDescent="0.25">
      <c r="G54" s="18"/>
      <c r="H54" s="15"/>
    </row>
    <row r="55" spans="2:8" x14ac:dyDescent="0.25">
      <c r="G55" s="18"/>
      <c r="H55" s="15"/>
    </row>
    <row r="56" spans="2:8" x14ac:dyDescent="0.25">
      <c r="G56" s="18"/>
      <c r="H56" s="15"/>
    </row>
    <row r="57" spans="2:8" x14ac:dyDescent="0.25">
      <c r="G57" s="18"/>
      <c r="H57" s="15"/>
    </row>
    <row r="58" spans="2:8" x14ac:dyDescent="0.25">
      <c r="G58" s="18"/>
      <c r="H58" s="15"/>
    </row>
    <row r="59" spans="2:8" x14ac:dyDescent="0.25">
      <c r="B59" s="12" t="s">
        <v>17</v>
      </c>
      <c r="G59" s="18"/>
      <c r="H59" s="15"/>
    </row>
    <row r="60" spans="2:8" x14ac:dyDescent="0.25">
      <c r="B60" s="13"/>
      <c r="G60" s="18"/>
      <c r="H60" s="15"/>
    </row>
    <row r="61" spans="2:8" x14ac:dyDescent="0.25">
      <c r="B61" s="13"/>
      <c r="G61" s="18"/>
      <c r="H61" s="15"/>
    </row>
    <row r="62" spans="2:8" x14ac:dyDescent="0.25">
      <c r="B62" s="13"/>
      <c r="G62" s="18"/>
      <c r="H62" s="15"/>
    </row>
    <row r="63" spans="2:8" x14ac:dyDescent="0.25">
      <c r="G63" s="18"/>
      <c r="H63" s="15"/>
    </row>
    <row r="64" spans="2:8" x14ac:dyDescent="0.25">
      <c r="G64" s="18"/>
      <c r="H64" s="15"/>
    </row>
    <row r="65" spans="7:8" x14ac:dyDescent="0.25">
      <c r="G65" s="18"/>
      <c r="H65" s="15"/>
    </row>
    <row r="66" spans="7:8" x14ac:dyDescent="0.25">
      <c r="G66" s="18"/>
      <c r="H66" s="15"/>
    </row>
    <row r="67" spans="7:8" x14ac:dyDescent="0.25">
      <c r="G67" s="16"/>
      <c r="H67" s="17"/>
    </row>
  </sheetData>
  <mergeCells count="1">
    <mergeCell ref="A1:F4"/>
  </mergeCells>
  <pageMargins left="0.7" right="0.7" top="0.75" bottom="0.75" header="0.3" footer="0.3"/>
  <pageSetup paperSize="5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4"/>
  <sheetViews>
    <sheetView topLeftCell="A7" zoomScale="130" zoomScaleNormal="130" workbookViewId="0">
      <selection activeCell="H16" sqref="H16"/>
    </sheetView>
  </sheetViews>
  <sheetFormatPr defaultRowHeight="15" x14ac:dyDescent="0.25"/>
  <cols>
    <col min="1" max="1" width="25.5703125" customWidth="1"/>
    <col min="2" max="2" width="16.42578125" customWidth="1"/>
    <col min="3" max="3" width="17.5703125" customWidth="1"/>
    <col min="4" max="4" width="27.42578125" customWidth="1"/>
    <col min="5" max="5" width="27.28515625" customWidth="1"/>
    <col min="6" max="6" width="12.5703125" customWidth="1"/>
    <col min="7" max="7" width="30" customWidth="1"/>
    <col min="8" max="8" width="12.5703125" customWidth="1"/>
  </cols>
  <sheetData>
    <row r="1" spans="1:8" ht="15" customHeight="1" x14ac:dyDescent="0.25">
      <c r="A1" s="24" t="s">
        <v>49</v>
      </c>
      <c r="B1" s="25"/>
      <c r="C1" s="25"/>
      <c r="D1" s="25"/>
      <c r="E1" s="25"/>
      <c r="F1" s="26"/>
    </row>
    <row r="2" spans="1:8" ht="15" customHeight="1" x14ac:dyDescent="0.25">
      <c r="A2" s="27"/>
      <c r="B2" s="28"/>
      <c r="C2" s="28"/>
      <c r="D2" s="28"/>
      <c r="E2" s="28"/>
      <c r="F2" s="29"/>
    </row>
    <row r="3" spans="1:8" ht="15.75" customHeight="1" x14ac:dyDescent="0.25">
      <c r="A3" s="27"/>
      <c r="B3" s="28"/>
      <c r="C3" s="28"/>
      <c r="D3" s="28"/>
      <c r="E3" s="28"/>
      <c r="F3" s="29"/>
    </row>
    <row r="4" spans="1:8" ht="14.25" customHeight="1" thickBot="1" x14ac:dyDescent="0.3">
      <c r="A4" s="30"/>
      <c r="B4" s="31"/>
      <c r="C4" s="31"/>
      <c r="D4" s="31"/>
      <c r="E4" s="31"/>
      <c r="F4" s="32"/>
    </row>
    <row r="5" spans="1:8" x14ac:dyDescent="0.25">
      <c r="A5" s="6" t="s">
        <v>3</v>
      </c>
      <c r="B5" s="7" t="s">
        <v>3</v>
      </c>
    </row>
    <row r="6" spans="1:8" ht="81" customHeight="1" x14ac:dyDescent="0.25">
      <c r="A6" s="1" t="s">
        <v>37</v>
      </c>
      <c r="B6" s="4" t="s">
        <v>0</v>
      </c>
      <c r="C6" s="2" t="s">
        <v>1</v>
      </c>
      <c r="D6" s="1" t="s">
        <v>50</v>
      </c>
      <c r="E6" s="1" t="s">
        <v>51</v>
      </c>
      <c r="F6" s="1" t="s">
        <v>2</v>
      </c>
      <c r="G6" s="1" t="s">
        <v>52</v>
      </c>
      <c r="H6" s="23" t="s">
        <v>47</v>
      </c>
    </row>
    <row r="7" spans="1:8" ht="30" x14ac:dyDescent="0.25">
      <c r="B7" s="11" t="s">
        <v>38</v>
      </c>
      <c r="C7" s="3" t="s">
        <v>12</v>
      </c>
      <c r="D7" s="8">
        <v>12</v>
      </c>
      <c r="E7" s="8">
        <v>7</v>
      </c>
      <c r="F7" s="10">
        <f>E7/D7</f>
        <v>0.58333333333333337</v>
      </c>
      <c r="G7" s="20">
        <v>7</v>
      </c>
      <c r="H7" s="10">
        <f>G7/E7</f>
        <v>1</v>
      </c>
    </row>
    <row r="8" spans="1:8" ht="60" x14ac:dyDescent="0.25">
      <c r="B8" s="14"/>
      <c r="C8" s="3" t="s">
        <v>6</v>
      </c>
      <c r="D8" s="8">
        <v>3</v>
      </c>
      <c r="E8" s="8">
        <v>3</v>
      </c>
      <c r="F8" s="10">
        <f t="shared" ref="F8:F18" si="0">E8/D8</f>
        <v>1</v>
      </c>
      <c r="G8" s="20">
        <v>3</v>
      </c>
      <c r="H8" s="10">
        <f t="shared" ref="H8:H18" si="1">G8/E8</f>
        <v>1</v>
      </c>
    </row>
    <row r="9" spans="1:8" x14ac:dyDescent="0.25">
      <c r="B9" s="14"/>
      <c r="C9" s="3" t="s">
        <v>53</v>
      </c>
      <c r="D9" s="8">
        <v>1</v>
      </c>
      <c r="E9" s="8">
        <v>1</v>
      </c>
      <c r="F9" s="10">
        <f t="shared" si="0"/>
        <v>1</v>
      </c>
      <c r="G9" s="20">
        <v>1</v>
      </c>
      <c r="H9" s="10">
        <f t="shared" si="1"/>
        <v>1</v>
      </c>
    </row>
    <row r="10" spans="1:8" x14ac:dyDescent="0.25">
      <c r="B10" s="14"/>
      <c r="C10" s="3" t="s">
        <v>54</v>
      </c>
      <c r="D10" s="8">
        <v>5</v>
      </c>
      <c r="E10" s="8">
        <v>1</v>
      </c>
      <c r="F10" s="10">
        <f t="shared" si="0"/>
        <v>0.2</v>
      </c>
      <c r="G10" s="20">
        <v>1</v>
      </c>
      <c r="H10" s="10">
        <f t="shared" si="1"/>
        <v>1</v>
      </c>
    </row>
    <row r="11" spans="1:8" x14ac:dyDescent="0.25">
      <c r="B11" s="14"/>
      <c r="C11" s="3" t="s">
        <v>39</v>
      </c>
      <c r="D11" s="8">
        <v>26</v>
      </c>
      <c r="E11" s="8">
        <v>19</v>
      </c>
      <c r="F11" s="10">
        <f t="shared" si="0"/>
        <v>0.73076923076923073</v>
      </c>
      <c r="G11" s="20">
        <v>19</v>
      </c>
      <c r="H11" s="10">
        <f t="shared" si="1"/>
        <v>1</v>
      </c>
    </row>
    <row r="12" spans="1:8" ht="30" x14ac:dyDescent="0.25">
      <c r="B12" s="14"/>
      <c r="C12" s="3" t="s">
        <v>9</v>
      </c>
      <c r="D12" s="8">
        <v>4</v>
      </c>
      <c r="E12" s="8">
        <v>4</v>
      </c>
      <c r="F12" s="10">
        <f t="shared" si="0"/>
        <v>1</v>
      </c>
      <c r="G12" s="20">
        <v>4</v>
      </c>
      <c r="H12" s="10">
        <f t="shared" si="1"/>
        <v>1</v>
      </c>
    </row>
    <row r="13" spans="1:8" ht="30" x14ac:dyDescent="0.25">
      <c r="B13" s="14"/>
      <c r="C13" s="3" t="s">
        <v>13</v>
      </c>
      <c r="D13" s="8">
        <v>18</v>
      </c>
      <c r="E13" s="8">
        <v>11</v>
      </c>
      <c r="F13" s="10">
        <f t="shared" si="0"/>
        <v>0.61111111111111116</v>
      </c>
      <c r="G13" s="20">
        <v>11</v>
      </c>
      <c r="H13" s="10">
        <f t="shared" si="1"/>
        <v>1</v>
      </c>
    </row>
    <row r="14" spans="1:8" ht="30" x14ac:dyDescent="0.25">
      <c r="B14" s="14"/>
      <c r="C14" s="3" t="s">
        <v>55</v>
      </c>
      <c r="D14" s="8">
        <v>1</v>
      </c>
      <c r="E14" s="8">
        <v>0</v>
      </c>
      <c r="F14" s="10">
        <f t="shared" si="0"/>
        <v>0</v>
      </c>
      <c r="G14" s="20">
        <v>0</v>
      </c>
      <c r="H14" s="10">
        <v>0</v>
      </c>
    </row>
    <row r="15" spans="1:8" x14ac:dyDescent="0.25">
      <c r="B15" s="14"/>
      <c r="C15" s="3" t="s">
        <v>4</v>
      </c>
      <c r="D15" s="8">
        <v>6</v>
      </c>
      <c r="E15" s="8">
        <v>6</v>
      </c>
      <c r="F15" s="10">
        <f t="shared" si="0"/>
        <v>1</v>
      </c>
      <c r="G15" s="20">
        <v>6</v>
      </c>
      <c r="H15" s="10">
        <f t="shared" si="1"/>
        <v>1</v>
      </c>
    </row>
    <row r="16" spans="1:8" ht="30" x14ac:dyDescent="0.25">
      <c r="B16" s="14"/>
      <c r="C16" s="3" t="s">
        <v>56</v>
      </c>
      <c r="D16" s="8">
        <v>1</v>
      </c>
      <c r="E16" s="8">
        <v>1</v>
      </c>
      <c r="F16" s="10">
        <f t="shared" si="0"/>
        <v>1</v>
      </c>
      <c r="G16" s="20">
        <v>1</v>
      </c>
      <c r="H16" s="10">
        <f t="shared" si="1"/>
        <v>1</v>
      </c>
    </row>
    <row r="17" spans="2:8" ht="30" x14ac:dyDescent="0.25">
      <c r="B17" s="14"/>
      <c r="C17" s="3" t="s">
        <v>30</v>
      </c>
      <c r="D17" s="8">
        <v>2</v>
      </c>
      <c r="E17" s="8">
        <v>0</v>
      </c>
      <c r="F17" s="10">
        <f t="shared" si="0"/>
        <v>0</v>
      </c>
      <c r="G17" s="20">
        <v>0</v>
      </c>
      <c r="H17" s="10">
        <v>0</v>
      </c>
    </row>
    <row r="18" spans="2:8" ht="60" x14ac:dyDescent="0.25">
      <c r="B18" s="14"/>
      <c r="C18" s="3" t="s">
        <v>11</v>
      </c>
      <c r="D18" s="8">
        <v>7</v>
      </c>
      <c r="E18" s="8">
        <v>5</v>
      </c>
      <c r="F18" s="10">
        <f t="shared" si="0"/>
        <v>0.7142857142857143</v>
      </c>
      <c r="G18" s="20">
        <v>5</v>
      </c>
      <c r="H18" s="10">
        <f t="shared" si="1"/>
        <v>1</v>
      </c>
    </row>
    <row r="19" spans="2:8" x14ac:dyDescent="0.25">
      <c r="B19" s="14"/>
      <c r="C19" s="5"/>
      <c r="D19" s="9">
        <f>SUM(D7:D18)</f>
        <v>86</v>
      </c>
      <c r="E19" s="9">
        <f>SUM(E7:E18)</f>
        <v>58</v>
      </c>
      <c r="G19" s="21">
        <f>SUM(G7:G18)</f>
        <v>58</v>
      </c>
      <c r="H19" s="15"/>
    </row>
    <row r="20" spans="2:8" x14ac:dyDescent="0.25">
      <c r="B20" s="14"/>
      <c r="C20" s="5"/>
      <c r="G20" s="18"/>
      <c r="H20" s="15"/>
    </row>
    <row r="21" spans="2:8" x14ac:dyDescent="0.25">
      <c r="B21" s="14"/>
      <c r="C21" s="5"/>
      <c r="G21" s="18"/>
      <c r="H21" s="15"/>
    </row>
    <row r="22" spans="2:8" x14ac:dyDescent="0.25">
      <c r="B22" s="14"/>
      <c r="C22" s="5"/>
      <c r="G22" s="18"/>
      <c r="H22" s="15"/>
    </row>
    <row r="23" spans="2:8" x14ac:dyDescent="0.25">
      <c r="G23" s="18"/>
      <c r="H23" s="15"/>
    </row>
    <row r="24" spans="2:8" x14ac:dyDescent="0.25">
      <c r="G24" s="16"/>
      <c r="H24" s="17"/>
    </row>
  </sheetData>
  <mergeCells count="1">
    <mergeCell ref="A1:F4"/>
  </mergeCells>
  <pageMargins left="0.7" right="0.7" top="0.75" bottom="0.75" header="0.3" footer="0.3"/>
  <pageSetup paperSize="5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91"/>
  <sheetViews>
    <sheetView topLeftCell="A10" zoomScale="140" zoomScaleNormal="140" workbookViewId="0">
      <selection activeCell="D15" sqref="D15"/>
    </sheetView>
  </sheetViews>
  <sheetFormatPr defaultRowHeight="15" x14ac:dyDescent="0.25"/>
  <cols>
    <col min="1" max="1" width="25.5703125" customWidth="1"/>
    <col min="2" max="2" width="23" customWidth="1"/>
    <col min="3" max="3" width="17.5703125" customWidth="1"/>
    <col min="4" max="5" width="25.5703125" customWidth="1"/>
    <col min="6" max="6" width="12.5703125" customWidth="1"/>
    <col min="7" max="7" width="25.5703125" customWidth="1"/>
    <col min="8" max="8" width="12.5703125" customWidth="1"/>
  </cols>
  <sheetData>
    <row r="1" spans="1:8" ht="15" customHeight="1" x14ac:dyDescent="0.25">
      <c r="A1" s="24" t="s">
        <v>49</v>
      </c>
      <c r="B1" s="25"/>
      <c r="C1" s="25"/>
      <c r="D1" s="25"/>
      <c r="E1" s="25"/>
      <c r="F1" s="26"/>
    </row>
    <row r="2" spans="1:8" ht="15" customHeight="1" x14ac:dyDescent="0.25">
      <c r="A2" s="27"/>
      <c r="B2" s="28"/>
      <c r="C2" s="28"/>
      <c r="D2" s="28"/>
      <c r="E2" s="28"/>
      <c r="F2" s="29"/>
    </row>
    <row r="3" spans="1:8" ht="15.75" customHeight="1" x14ac:dyDescent="0.25">
      <c r="A3" s="27"/>
      <c r="B3" s="28"/>
      <c r="C3" s="28"/>
      <c r="D3" s="28"/>
      <c r="E3" s="28"/>
      <c r="F3" s="29"/>
    </row>
    <row r="4" spans="1:8" ht="14.25" customHeight="1" thickBot="1" x14ac:dyDescent="0.3">
      <c r="A4" s="30"/>
      <c r="B4" s="31"/>
      <c r="C4" s="31"/>
      <c r="D4" s="31"/>
      <c r="E4" s="31"/>
      <c r="F4" s="32"/>
    </row>
    <row r="5" spans="1:8" x14ac:dyDescent="0.25">
      <c r="A5" s="6" t="s">
        <v>3</v>
      </c>
      <c r="B5" s="7" t="s">
        <v>3</v>
      </c>
    </row>
    <row r="6" spans="1:8" ht="90" x14ac:dyDescent="0.25">
      <c r="A6" s="1" t="s">
        <v>41</v>
      </c>
      <c r="B6" s="4" t="s">
        <v>0</v>
      </c>
      <c r="C6" s="2" t="s">
        <v>1</v>
      </c>
      <c r="D6" s="1" t="s">
        <v>50</v>
      </c>
      <c r="E6" s="1" t="s">
        <v>51</v>
      </c>
      <c r="F6" s="1" t="s">
        <v>2</v>
      </c>
      <c r="G6" s="1" t="s">
        <v>52</v>
      </c>
      <c r="H6" s="23" t="s">
        <v>47</v>
      </c>
    </row>
    <row r="7" spans="1:8" x14ac:dyDescent="0.25">
      <c r="B7" s="11" t="s">
        <v>40</v>
      </c>
      <c r="C7" s="3" t="s">
        <v>7</v>
      </c>
      <c r="D7" s="8">
        <v>12</v>
      </c>
      <c r="E7" s="8">
        <v>8</v>
      </c>
      <c r="F7" s="10">
        <f>E7/D7</f>
        <v>0.66666666666666663</v>
      </c>
      <c r="G7" s="20">
        <v>8</v>
      </c>
      <c r="H7" s="10">
        <f>G7/E7</f>
        <v>1</v>
      </c>
    </row>
    <row r="8" spans="1:8" ht="30" x14ac:dyDescent="0.25">
      <c r="B8" s="14"/>
      <c r="C8" s="3" t="s">
        <v>8</v>
      </c>
      <c r="D8" s="8">
        <v>4</v>
      </c>
      <c r="E8" s="8">
        <v>3</v>
      </c>
      <c r="F8" s="10">
        <f t="shared" ref="F8:F26" si="0">E8/D8</f>
        <v>0.75</v>
      </c>
      <c r="G8" s="20">
        <v>3</v>
      </c>
      <c r="H8" s="10">
        <f t="shared" ref="H8:H26" si="1">G8/E8</f>
        <v>1</v>
      </c>
    </row>
    <row r="9" spans="1:8" x14ac:dyDescent="0.25">
      <c r="B9" s="4" t="s">
        <v>42</v>
      </c>
      <c r="C9" s="3" t="s">
        <v>18</v>
      </c>
      <c r="D9" s="8">
        <v>38</v>
      </c>
      <c r="E9" s="8">
        <v>23</v>
      </c>
      <c r="F9" s="10">
        <f t="shared" si="0"/>
        <v>0.60526315789473684</v>
      </c>
      <c r="G9" s="20">
        <v>23</v>
      </c>
      <c r="H9" s="10">
        <f t="shared" si="1"/>
        <v>1</v>
      </c>
    </row>
    <row r="10" spans="1:8" ht="30" x14ac:dyDescent="0.25">
      <c r="B10" s="14"/>
      <c r="C10" s="3" t="s">
        <v>12</v>
      </c>
      <c r="D10" s="8">
        <v>3</v>
      </c>
      <c r="E10" s="8">
        <v>3</v>
      </c>
      <c r="F10" s="10">
        <f t="shared" si="0"/>
        <v>1</v>
      </c>
      <c r="G10" s="20">
        <v>3</v>
      </c>
      <c r="H10" s="10">
        <f t="shared" si="1"/>
        <v>1</v>
      </c>
    </row>
    <row r="11" spans="1:8" x14ac:dyDescent="0.25">
      <c r="B11" s="14"/>
      <c r="C11" s="3" t="s">
        <v>14</v>
      </c>
      <c r="D11" s="8">
        <v>19</v>
      </c>
      <c r="E11" s="8">
        <v>19</v>
      </c>
      <c r="F11" s="10">
        <f t="shared" si="0"/>
        <v>1</v>
      </c>
      <c r="G11" s="20">
        <v>19</v>
      </c>
      <c r="H11" s="10">
        <f t="shared" si="1"/>
        <v>1</v>
      </c>
    </row>
    <row r="12" spans="1:8" ht="60" x14ac:dyDescent="0.25">
      <c r="B12" s="14"/>
      <c r="C12" s="3" t="s">
        <v>6</v>
      </c>
      <c r="D12" s="8">
        <v>6</v>
      </c>
      <c r="E12" s="8">
        <v>6</v>
      </c>
      <c r="F12" s="10">
        <f t="shared" si="0"/>
        <v>1</v>
      </c>
      <c r="G12" s="20">
        <v>6</v>
      </c>
      <c r="H12" s="10">
        <f t="shared" si="1"/>
        <v>1</v>
      </c>
    </row>
    <row r="13" spans="1:8" x14ac:dyDescent="0.25">
      <c r="B13" s="14"/>
      <c r="C13" s="3" t="s">
        <v>7</v>
      </c>
      <c r="D13" s="8">
        <v>69</v>
      </c>
      <c r="E13" s="8">
        <v>19</v>
      </c>
      <c r="F13" s="10">
        <f t="shared" si="0"/>
        <v>0.27536231884057971</v>
      </c>
      <c r="G13" s="20">
        <v>19</v>
      </c>
      <c r="H13" s="10">
        <f t="shared" si="1"/>
        <v>1</v>
      </c>
    </row>
    <row r="14" spans="1:8" x14ac:dyDescent="0.25">
      <c r="B14" s="14"/>
      <c r="C14" s="3" t="s">
        <v>58</v>
      </c>
      <c r="D14" s="8">
        <v>3</v>
      </c>
      <c r="E14" s="8">
        <v>1</v>
      </c>
      <c r="F14" s="10">
        <f t="shared" si="0"/>
        <v>0.33333333333333331</v>
      </c>
      <c r="G14" s="20">
        <v>39</v>
      </c>
      <c r="H14" s="10">
        <f t="shared" si="1"/>
        <v>39</v>
      </c>
    </row>
    <row r="15" spans="1:8" ht="30" x14ac:dyDescent="0.25">
      <c r="B15" s="14"/>
      <c r="C15" s="3" t="s">
        <v>59</v>
      </c>
      <c r="D15" s="8">
        <v>4</v>
      </c>
      <c r="E15" s="8">
        <v>4</v>
      </c>
      <c r="F15" s="10">
        <f t="shared" si="0"/>
        <v>1</v>
      </c>
      <c r="G15" s="20">
        <v>4</v>
      </c>
      <c r="H15" s="10">
        <f t="shared" si="1"/>
        <v>1</v>
      </c>
    </row>
    <row r="16" spans="1:8" ht="30" x14ac:dyDescent="0.25">
      <c r="B16" s="14"/>
      <c r="C16" s="3" t="s">
        <v>8</v>
      </c>
      <c r="D16" s="8">
        <v>56</v>
      </c>
      <c r="E16" s="8">
        <v>17</v>
      </c>
      <c r="F16" s="10">
        <f t="shared" si="0"/>
        <v>0.30357142857142855</v>
      </c>
      <c r="G16" s="20">
        <v>17</v>
      </c>
      <c r="H16" s="10">
        <f t="shared" si="1"/>
        <v>1</v>
      </c>
    </row>
    <row r="17" spans="2:8" ht="30" x14ac:dyDescent="0.25">
      <c r="B17" s="14"/>
      <c r="C17" s="3" t="s">
        <v>20</v>
      </c>
      <c r="D17" s="8">
        <v>12</v>
      </c>
      <c r="E17" s="8">
        <v>8</v>
      </c>
      <c r="F17" s="10">
        <f t="shared" si="0"/>
        <v>0.66666666666666663</v>
      </c>
      <c r="G17" s="20">
        <v>8</v>
      </c>
      <c r="H17" s="10">
        <f t="shared" si="1"/>
        <v>1</v>
      </c>
    </row>
    <row r="18" spans="2:8" ht="30" x14ac:dyDescent="0.25">
      <c r="B18" s="14"/>
      <c r="C18" s="3" t="s">
        <v>15</v>
      </c>
      <c r="D18" s="8">
        <v>3</v>
      </c>
      <c r="E18" s="8">
        <v>1</v>
      </c>
      <c r="F18" s="10">
        <f t="shared" si="0"/>
        <v>0.33333333333333331</v>
      </c>
      <c r="G18" s="20">
        <v>1</v>
      </c>
      <c r="H18" s="10">
        <f t="shared" si="1"/>
        <v>1</v>
      </c>
    </row>
    <row r="19" spans="2:8" ht="30" x14ac:dyDescent="0.25">
      <c r="B19" s="14"/>
      <c r="C19" s="3" t="s">
        <v>9</v>
      </c>
      <c r="D19" s="8">
        <v>43</v>
      </c>
      <c r="E19" s="8">
        <v>27</v>
      </c>
      <c r="F19" s="10">
        <f t="shared" si="0"/>
        <v>0.62790697674418605</v>
      </c>
      <c r="G19" s="20">
        <v>27</v>
      </c>
      <c r="H19" s="10">
        <f t="shared" si="1"/>
        <v>1</v>
      </c>
    </row>
    <row r="20" spans="2:8" ht="30" x14ac:dyDescent="0.25">
      <c r="B20" s="14"/>
      <c r="C20" s="3" t="s">
        <v>13</v>
      </c>
      <c r="D20" s="8">
        <v>5</v>
      </c>
      <c r="E20" s="8">
        <v>4</v>
      </c>
      <c r="F20" s="10">
        <f t="shared" si="0"/>
        <v>0.8</v>
      </c>
      <c r="G20" s="20">
        <v>4</v>
      </c>
      <c r="H20" s="10">
        <f t="shared" si="1"/>
        <v>1</v>
      </c>
    </row>
    <row r="21" spans="2:8" ht="30" x14ac:dyDescent="0.25">
      <c r="B21" s="14"/>
      <c r="C21" s="3" t="s">
        <v>16</v>
      </c>
      <c r="D21" s="8">
        <v>1</v>
      </c>
      <c r="E21" s="8">
        <v>1</v>
      </c>
      <c r="F21" s="10">
        <f t="shared" si="0"/>
        <v>1</v>
      </c>
      <c r="G21" s="20">
        <v>1</v>
      </c>
      <c r="H21" s="10">
        <f t="shared" si="1"/>
        <v>1</v>
      </c>
    </row>
    <row r="22" spans="2:8" ht="30" x14ac:dyDescent="0.25">
      <c r="B22" s="14"/>
      <c r="C22" s="3" t="s">
        <v>43</v>
      </c>
      <c r="D22" s="8">
        <v>7</v>
      </c>
      <c r="E22" s="8">
        <v>7</v>
      </c>
      <c r="F22" s="10">
        <f t="shared" si="0"/>
        <v>1</v>
      </c>
      <c r="G22" s="20">
        <v>7</v>
      </c>
      <c r="H22" s="10">
        <f t="shared" si="1"/>
        <v>1</v>
      </c>
    </row>
    <row r="23" spans="2:8" ht="45" x14ac:dyDescent="0.25">
      <c r="B23" s="14"/>
      <c r="C23" s="3" t="s">
        <v>10</v>
      </c>
      <c r="D23" s="8">
        <v>5</v>
      </c>
      <c r="E23" s="8">
        <v>4</v>
      </c>
      <c r="F23" s="10">
        <f t="shared" si="0"/>
        <v>0.8</v>
      </c>
      <c r="G23" s="20">
        <v>4</v>
      </c>
      <c r="H23" s="10">
        <f t="shared" si="1"/>
        <v>1</v>
      </c>
    </row>
    <row r="24" spans="2:8" x14ac:dyDescent="0.25">
      <c r="B24" s="14"/>
      <c r="C24" s="3" t="s">
        <v>4</v>
      </c>
      <c r="D24" s="8">
        <v>13</v>
      </c>
      <c r="E24" s="8">
        <v>13</v>
      </c>
      <c r="F24" s="10">
        <f t="shared" si="0"/>
        <v>1</v>
      </c>
      <c r="G24" s="20">
        <v>13</v>
      </c>
      <c r="H24" s="10">
        <f t="shared" si="1"/>
        <v>1</v>
      </c>
    </row>
    <row r="25" spans="2:8" ht="30" x14ac:dyDescent="0.25">
      <c r="B25" s="14"/>
      <c r="C25" s="3" t="s">
        <v>30</v>
      </c>
      <c r="D25" s="8">
        <v>10</v>
      </c>
      <c r="E25" s="8">
        <v>5</v>
      </c>
      <c r="F25" s="10">
        <f t="shared" si="0"/>
        <v>0.5</v>
      </c>
      <c r="G25" s="20">
        <v>5</v>
      </c>
      <c r="H25" s="10">
        <f t="shared" si="1"/>
        <v>1</v>
      </c>
    </row>
    <row r="26" spans="2:8" ht="60" x14ac:dyDescent="0.25">
      <c r="B26" s="14"/>
      <c r="C26" s="3" t="s">
        <v>11</v>
      </c>
      <c r="D26" s="8">
        <v>89</v>
      </c>
      <c r="E26" s="8">
        <v>22</v>
      </c>
      <c r="F26" s="10">
        <f t="shared" si="0"/>
        <v>0.24719101123595505</v>
      </c>
      <c r="G26" s="20">
        <v>22</v>
      </c>
      <c r="H26" s="10">
        <f t="shared" si="1"/>
        <v>1</v>
      </c>
    </row>
    <row r="27" spans="2:8" x14ac:dyDescent="0.25">
      <c r="B27" s="14"/>
      <c r="C27" s="5"/>
      <c r="D27" s="9">
        <f>SUM(D7:D26)</f>
        <v>402</v>
      </c>
      <c r="E27" s="9">
        <f>SUM(E7:E26)</f>
        <v>195</v>
      </c>
      <c r="G27" s="21">
        <f>SUM(G7:G26)</f>
        <v>233</v>
      </c>
      <c r="H27" s="15"/>
    </row>
    <row r="28" spans="2:8" x14ac:dyDescent="0.25">
      <c r="B28" s="14"/>
      <c r="C28" s="5"/>
      <c r="G28" s="18"/>
      <c r="H28" s="15"/>
    </row>
    <row r="29" spans="2:8" x14ac:dyDescent="0.25">
      <c r="B29" s="14"/>
      <c r="C29" s="5"/>
      <c r="G29" s="18"/>
      <c r="H29" s="15"/>
    </row>
    <row r="30" spans="2:8" x14ac:dyDescent="0.25">
      <c r="B30" s="14"/>
      <c r="C30" s="5"/>
      <c r="G30" s="18"/>
      <c r="H30" s="15"/>
    </row>
    <row r="31" spans="2:8" x14ac:dyDescent="0.25">
      <c r="B31" s="14"/>
      <c r="C31" s="5"/>
      <c r="G31" s="18"/>
      <c r="H31" s="15"/>
    </row>
    <row r="32" spans="2:8" x14ac:dyDescent="0.25">
      <c r="B32" s="14"/>
      <c r="C32" s="5"/>
      <c r="G32" s="18"/>
      <c r="H32" s="15"/>
    </row>
    <row r="33" spans="2:8" x14ac:dyDescent="0.25">
      <c r="B33" s="14"/>
      <c r="G33" s="18"/>
      <c r="H33" s="15"/>
    </row>
    <row r="34" spans="2:8" x14ac:dyDescent="0.25">
      <c r="B34" s="14"/>
      <c r="G34" s="18"/>
      <c r="H34" s="15"/>
    </row>
    <row r="35" spans="2:8" x14ac:dyDescent="0.25">
      <c r="B35" s="14"/>
      <c r="G35" s="18"/>
      <c r="H35" s="15"/>
    </row>
    <row r="36" spans="2:8" x14ac:dyDescent="0.25">
      <c r="B36" s="14"/>
      <c r="G36" s="18"/>
      <c r="H36" s="15"/>
    </row>
    <row r="37" spans="2:8" x14ac:dyDescent="0.25">
      <c r="B37" s="14"/>
      <c r="G37" s="18"/>
      <c r="H37" s="15"/>
    </row>
    <row r="38" spans="2:8" x14ac:dyDescent="0.25">
      <c r="B38" s="14"/>
      <c r="G38" s="18"/>
      <c r="H38" s="15"/>
    </row>
    <row r="39" spans="2:8" x14ac:dyDescent="0.25">
      <c r="B39" s="14"/>
      <c r="G39" s="18"/>
      <c r="H39" s="15"/>
    </row>
    <row r="40" spans="2:8" x14ac:dyDescent="0.25">
      <c r="B40" s="14"/>
      <c r="G40" s="18"/>
      <c r="H40" s="15"/>
    </row>
    <row r="41" spans="2:8" x14ac:dyDescent="0.25">
      <c r="B41" s="14"/>
      <c r="G41" s="18"/>
      <c r="H41" s="15"/>
    </row>
    <row r="42" spans="2:8" x14ac:dyDescent="0.25">
      <c r="B42" s="14"/>
      <c r="G42" s="18"/>
      <c r="H42" s="15"/>
    </row>
    <row r="43" spans="2:8" x14ac:dyDescent="0.25">
      <c r="B43" s="14"/>
      <c r="G43" s="18"/>
      <c r="H43" s="15"/>
    </row>
    <row r="44" spans="2:8" x14ac:dyDescent="0.25">
      <c r="B44" s="14"/>
      <c r="G44" s="18"/>
      <c r="H44" s="15"/>
    </row>
    <row r="45" spans="2:8" x14ac:dyDescent="0.25">
      <c r="B45" s="14"/>
      <c r="G45" s="18"/>
      <c r="H45" s="15"/>
    </row>
    <row r="46" spans="2:8" x14ac:dyDescent="0.25">
      <c r="G46" s="18"/>
      <c r="H46" s="15"/>
    </row>
    <row r="47" spans="2:8" x14ac:dyDescent="0.25">
      <c r="G47" s="18"/>
      <c r="H47" s="15"/>
    </row>
    <row r="48" spans="2:8" x14ac:dyDescent="0.25">
      <c r="G48" s="18"/>
      <c r="H48" s="15"/>
    </row>
    <row r="49" spans="2:8" x14ac:dyDescent="0.25">
      <c r="G49" s="18"/>
      <c r="H49" s="15"/>
    </row>
    <row r="50" spans="2:8" x14ac:dyDescent="0.25">
      <c r="G50" s="18"/>
      <c r="H50" s="15"/>
    </row>
    <row r="51" spans="2:8" x14ac:dyDescent="0.25">
      <c r="G51" s="18"/>
      <c r="H51" s="15"/>
    </row>
    <row r="52" spans="2:8" x14ac:dyDescent="0.25">
      <c r="G52" s="18"/>
      <c r="H52" s="15"/>
    </row>
    <row r="53" spans="2:8" x14ac:dyDescent="0.25">
      <c r="G53" s="18"/>
      <c r="H53" s="15"/>
    </row>
    <row r="54" spans="2:8" x14ac:dyDescent="0.25">
      <c r="G54" s="18"/>
      <c r="H54" s="15"/>
    </row>
    <row r="55" spans="2:8" x14ac:dyDescent="0.25">
      <c r="G55" s="18"/>
      <c r="H55" s="15"/>
    </row>
    <row r="56" spans="2:8" x14ac:dyDescent="0.25">
      <c r="G56" s="18"/>
      <c r="H56" s="15"/>
    </row>
    <row r="57" spans="2:8" x14ac:dyDescent="0.25">
      <c r="B57" s="13" t="s">
        <v>3</v>
      </c>
      <c r="G57" s="18"/>
      <c r="H57" s="15"/>
    </row>
    <row r="58" spans="2:8" x14ac:dyDescent="0.25">
      <c r="G58" s="18"/>
      <c r="H58" s="15"/>
    </row>
    <row r="59" spans="2:8" x14ac:dyDescent="0.25">
      <c r="G59" s="18"/>
      <c r="H59" s="15"/>
    </row>
    <row r="60" spans="2:8" x14ac:dyDescent="0.25">
      <c r="G60" s="18"/>
      <c r="H60" s="15"/>
    </row>
    <row r="61" spans="2:8" x14ac:dyDescent="0.25">
      <c r="G61" s="18"/>
      <c r="H61" s="15"/>
    </row>
    <row r="62" spans="2:8" x14ac:dyDescent="0.25">
      <c r="G62" s="18"/>
      <c r="H62" s="15"/>
    </row>
    <row r="63" spans="2:8" x14ac:dyDescent="0.25">
      <c r="G63" s="18"/>
      <c r="H63" s="15"/>
    </row>
    <row r="64" spans="2:8" x14ac:dyDescent="0.25">
      <c r="G64" s="18"/>
      <c r="H64" s="15"/>
    </row>
    <row r="65" spans="7:8" x14ac:dyDescent="0.25">
      <c r="G65" s="18"/>
      <c r="H65" s="15"/>
    </row>
    <row r="66" spans="7:8" x14ac:dyDescent="0.25">
      <c r="G66" s="18"/>
      <c r="H66" s="15"/>
    </row>
    <row r="67" spans="7:8" x14ac:dyDescent="0.25">
      <c r="G67" s="18"/>
      <c r="H67" s="15"/>
    </row>
    <row r="68" spans="7:8" x14ac:dyDescent="0.25">
      <c r="G68" s="18"/>
      <c r="H68" s="15"/>
    </row>
    <row r="69" spans="7:8" x14ac:dyDescent="0.25">
      <c r="G69" s="18"/>
      <c r="H69" s="15"/>
    </row>
    <row r="70" spans="7:8" x14ac:dyDescent="0.25">
      <c r="G70" s="18"/>
      <c r="H70" s="15"/>
    </row>
    <row r="71" spans="7:8" x14ac:dyDescent="0.25">
      <c r="G71" s="18"/>
      <c r="H71" s="15"/>
    </row>
    <row r="72" spans="7:8" x14ac:dyDescent="0.25">
      <c r="G72" s="18"/>
      <c r="H72" s="15"/>
    </row>
    <row r="73" spans="7:8" x14ac:dyDescent="0.25">
      <c r="G73" s="18"/>
      <c r="H73" s="15"/>
    </row>
    <row r="74" spans="7:8" x14ac:dyDescent="0.25">
      <c r="G74" s="18"/>
      <c r="H74" s="15"/>
    </row>
    <row r="75" spans="7:8" x14ac:dyDescent="0.25">
      <c r="G75" s="18"/>
      <c r="H75" s="15"/>
    </row>
    <row r="76" spans="7:8" x14ac:dyDescent="0.25">
      <c r="G76" s="18"/>
      <c r="H76" s="15"/>
    </row>
    <row r="77" spans="7:8" x14ac:dyDescent="0.25">
      <c r="G77" s="18"/>
      <c r="H77" s="15"/>
    </row>
    <row r="78" spans="7:8" x14ac:dyDescent="0.25">
      <c r="G78" s="18"/>
      <c r="H78" s="15"/>
    </row>
    <row r="79" spans="7:8" x14ac:dyDescent="0.25">
      <c r="G79" s="18"/>
      <c r="H79" s="15"/>
    </row>
    <row r="80" spans="7:8" x14ac:dyDescent="0.25">
      <c r="G80" s="18"/>
      <c r="H80" s="15"/>
    </row>
    <row r="81" spans="2:8" x14ac:dyDescent="0.25">
      <c r="G81" s="18"/>
      <c r="H81" s="15"/>
    </row>
    <row r="82" spans="2:8" x14ac:dyDescent="0.25">
      <c r="G82" s="18"/>
      <c r="H82" s="15"/>
    </row>
    <row r="83" spans="2:8" x14ac:dyDescent="0.25">
      <c r="G83" s="18"/>
      <c r="H83" s="15"/>
    </row>
    <row r="84" spans="2:8" x14ac:dyDescent="0.25">
      <c r="B84" s="13"/>
      <c r="G84" s="18"/>
      <c r="H84" s="15"/>
    </row>
    <row r="85" spans="2:8" x14ac:dyDescent="0.25">
      <c r="B85" s="13"/>
      <c r="G85" s="18"/>
      <c r="H85" s="15"/>
    </row>
    <row r="86" spans="2:8" x14ac:dyDescent="0.25">
      <c r="B86" s="13"/>
      <c r="G86" s="18"/>
      <c r="H86" s="15"/>
    </row>
    <row r="87" spans="2:8" x14ac:dyDescent="0.25">
      <c r="G87" s="18"/>
      <c r="H87" s="15"/>
    </row>
    <row r="88" spans="2:8" x14ac:dyDescent="0.25">
      <c r="G88" s="18"/>
      <c r="H88" s="15"/>
    </row>
    <row r="89" spans="2:8" x14ac:dyDescent="0.25">
      <c r="G89" s="18"/>
      <c r="H89" s="15"/>
    </row>
    <row r="90" spans="2:8" x14ac:dyDescent="0.25">
      <c r="G90" s="18"/>
      <c r="H90" s="15"/>
    </row>
    <row r="91" spans="2:8" x14ac:dyDescent="0.25">
      <c r="G91" s="16"/>
      <c r="H91" s="17"/>
    </row>
  </sheetData>
  <mergeCells count="1">
    <mergeCell ref="A1:F4"/>
  </mergeCells>
  <pageMargins left="0.7" right="0.7" top="0.75" bottom="0.75" header="0.3" footer="0.3"/>
  <pageSetup paperSize="5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90"/>
  <sheetViews>
    <sheetView tabSelected="1" zoomScale="140" zoomScaleNormal="140" workbookViewId="0">
      <selection activeCell="D11" sqref="D11"/>
    </sheetView>
  </sheetViews>
  <sheetFormatPr defaultRowHeight="15" x14ac:dyDescent="0.25"/>
  <cols>
    <col min="1" max="1" width="25.5703125" customWidth="1"/>
    <col min="2" max="2" width="23" customWidth="1"/>
    <col min="3" max="3" width="17.5703125" customWidth="1"/>
    <col min="4" max="5" width="25.5703125" customWidth="1"/>
    <col min="6" max="6" width="12.5703125" customWidth="1"/>
    <col min="7" max="7" width="25.5703125" customWidth="1"/>
    <col min="8" max="8" width="12.5703125" customWidth="1"/>
  </cols>
  <sheetData>
    <row r="1" spans="1:8" ht="15" customHeight="1" x14ac:dyDescent="0.25">
      <c r="A1" s="24" t="s">
        <v>49</v>
      </c>
      <c r="B1" s="25"/>
      <c r="C1" s="25"/>
      <c r="D1" s="25"/>
      <c r="E1" s="25"/>
      <c r="F1" s="26"/>
    </row>
    <row r="2" spans="1:8" ht="15" customHeight="1" x14ac:dyDescent="0.25">
      <c r="A2" s="27"/>
      <c r="B2" s="28"/>
      <c r="C2" s="28"/>
      <c r="D2" s="28"/>
      <c r="E2" s="28"/>
      <c r="F2" s="29"/>
    </row>
    <row r="3" spans="1:8" ht="15.75" customHeight="1" x14ac:dyDescent="0.25">
      <c r="A3" s="27"/>
      <c r="B3" s="28"/>
      <c r="C3" s="28"/>
      <c r="D3" s="28"/>
      <c r="E3" s="28"/>
      <c r="F3" s="29"/>
    </row>
    <row r="4" spans="1:8" ht="14.25" customHeight="1" thickBot="1" x14ac:dyDescent="0.3">
      <c r="A4" s="30"/>
      <c r="B4" s="31"/>
      <c r="C4" s="31"/>
      <c r="D4" s="31"/>
      <c r="E4" s="31"/>
      <c r="F4" s="32"/>
    </row>
    <row r="5" spans="1:8" x14ac:dyDescent="0.25">
      <c r="A5" s="6" t="s">
        <v>3</v>
      </c>
      <c r="B5" s="7" t="s">
        <v>3</v>
      </c>
    </row>
    <row r="6" spans="1:8" ht="90" x14ac:dyDescent="0.25">
      <c r="A6" s="1" t="s">
        <v>44</v>
      </c>
      <c r="B6" s="4" t="s">
        <v>0</v>
      </c>
      <c r="C6" s="2" t="s">
        <v>1</v>
      </c>
      <c r="D6" s="1" t="s">
        <v>50</v>
      </c>
      <c r="E6" s="1" t="s">
        <v>51</v>
      </c>
      <c r="F6" s="1" t="s">
        <v>2</v>
      </c>
      <c r="G6" s="1" t="s">
        <v>52</v>
      </c>
      <c r="H6" s="23" t="s">
        <v>47</v>
      </c>
    </row>
    <row r="7" spans="1:8" ht="60" x14ac:dyDescent="0.25">
      <c r="B7" s="11" t="s">
        <v>45</v>
      </c>
      <c r="C7" s="3" t="s">
        <v>6</v>
      </c>
      <c r="D7" s="8">
        <v>7</v>
      </c>
      <c r="E7" s="8">
        <v>6</v>
      </c>
      <c r="F7" s="10">
        <f>E7/D7</f>
        <v>0.8571428571428571</v>
      </c>
      <c r="G7" s="20">
        <v>6</v>
      </c>
      <c r="H7" s="10">
        <f>G7/E7</f>
        <v>1</v>
      </c>
    </row>
    <row r="8" spans="1:8" x14ac:dyDescent="0.25">
      <c r="B8" s="14"/>
      <c r="C8" s="3" t="s">
        <v>7</v>
      </c>
      <c r="D8" s="8">
        <v>9</v>
      </c>
      <c r="E8" s="8">
        <v>8</v>
      </c>
      <c r="F8" s="10">
        <f t="shared" ref="F8:F19" si="0">E8/D8</f>
        <v>0.88888888888888884</v>
      </c>
      <c r="G8" s="20">
        <v>8</v>
      </c>
      <c r="H8" s="10">
        <f t="shared" ref="H8:H18" si="1">G8/E8</f>
        <v>1</v>
      </c>
    </row>
    <row r="9" spans="1:8" ht="30" x14ac:dyDescent="0.25">
      <c r="B9" s="14" t="s">
        <v>3</v>
      </c>
      <c r="C9" s="3" t="s">
        <v>46</v>
      </c>
      <c r="D9" s="8">
        <v>0</v>
      </c>
      <c r="E9" s="8">
        <v>0</v>
      </c>
      <c r="F9" s="10">
        <v>0</v>
      </c>
      <c r="G9" s="20">
        <v>0</v>
      </c>
      <c r="H9" s="10">
        <v>0</v>
      </c>
    </row>
    <row r="10" spans="1:8" ht="30" x14ac:dyDescent="0.25">
      <c r="B10" s="14"/>
      <c r="C10" s="3" t="s">
        <v>20</v>
      </c>
      <c r="D10" s="8">
        <v>2</v>
      </c>
      <c r="E10" s="8">
        <v>1</v>
      </c>
      <c r="F10" s="10">
        <f t="shared" si="0"/>
        <v>0.5</v>
      </c>
      <c r="G10" s="20">
        <v>1</v>
      </c>
      <c r="H10" s="10">
        <f t="shared" si="1"/>
        <v>1</v>
      </c>
    </row>
    <row r="11" spans="1:8" x14ac:dyDescent="0.25">
      <c r="B11" s="14"/>
      <c r="C11" s="3" t="s">
        <v>23</v>
      </c>
      <c r="D11" s="8">
        <v>6</v>
      </c>
      <c r="E11" s="8">
        <v>6</v>
      </c>
      <c r="F11" s="10">
        <f t="shared" si="0"/>
        <v>1</v>
      </c>
      <c r="G11" s="20">
        <v>6</v>
      </c>
      <c r="H11" s="10">
        <f t="shared" si="1"/>
        <v>1</v>
      </c>
    </row>
    <row r="12" spans="1:8" x14ac:dyDescent="0.25">
      <c r="B12" s="14"/>
      <c r="C12" s="3" t="s">
        <v>39</v>
      </c>
      <c r="D12" s="8">
        <v>21</v>
      </c>
      <c r="E12" s="8">
        <v>20</v>
      </c>
      <c r="F12" s="10">
        <f t="shared" si="0"/>
        <v>0.95238095238095233</v>
      </c>
      <c r="G12" s="20">
        <v>20</v>
      </c>
      <c r="H12" s="10">
        <f t="shared" si="1"/>
        <v>1</v>
      </c>
    </row>
    <row r="13" spans="1:8" ht="30" x14ac:dyDescent="0.25">
      <c r="B13" s="14"/>
      <c r="C13" s="3" t="s">
        <v>9</v>
      </c>
      <c r="D13" s="8">
        <v>1</v>
      </c>
      <c r="E13" s="8">
        <v>1</v>
      </c>
      <c r="F13" s="10">
        <f t="shared" si="0"/>
        <v>1</v>
      </c>
      <c r="G13" s="20">
        <v>1</v>
      </c>
      <c r="H13" s="10">
        <f t="shared" si="1"/>
        <v>1</v>
      </c>
    </row>
    <row r="14" spans="1:8" ht="30" x14ac:dyDescent="0.25">
      <c r="B14" s="14"/>
      <c r="C14" s="3" t="s">
        <v>13</v>
      </c>
      <c r="D14" s="8">
        <v>1</v>
      </c>
      <c r="E14" s="8">
        <v>1</v>
      </c>
      <c r="F14" s="10">
        <f t="shared" si="0"/>
        <v>1</v>
      </c>
      <c r="G14" s="20">
        <v>1</v>
      </c>
      <c r="H14" s="10">
        <f t="shared" si="1"/>
        <v>1</v>
      </c>
    </row>
    <row r="15" spans="1:8" ht="45" x14ac:dyDescent="0.25">
      <c r="B15" s="14"/>
      <c r="C15" s="3" t="s">
        <v>10</v>
      </c>
      <c r="D15" s="8">
        <v>2</v>
      </c>
      <c r="E15" s="8">
        <v>2</v>
      </c>
      <c r="F15" s="10">
        <f t="shared" si="0"/>
        <v>1</v>
      </c>
      <c r="G15" s="20">
        <v>2</v>
      </c>
      <c r="H15" s="10">
        <f t="shared" si="1"/>
        <v>1</v>
      </c>
    </row>
    <row r="16" spans="1:8" x14ac:dyDescent="0.25">
      <c r="B16" s="14"/>
      <c r="C16" s="3" t="s">
        <v>4</v>
      </c>
      <c r="D16" s="8">
        <v>3</v>
      </c>
      <c r="E16" s="8">
        <v>3</v>
      </c>
      <c r="F16" s="10">
        <f t="shared" si="0"/>
        <v>1</v>
      </c>
      <c r="G16" s="20">
        <v>3</v>
      </c>
      <c r="H16" s="10">
        <f t="shared" si="1"/>
        <v>1</v>
      </c>
    </row>
    <row r="17" spans="2:8" ht="30" x14ac:dyDescent="0.25">
      <c r="B17" s="14"/>
      <c r="C17" s="3" t="s">
        <v>30</v>
      </c>
      <c r="D17" s="8">
        <v>0</v>
      </c>
      <c r="E17" s="8">
        <v>0</v>
      </c>
      <c r="F17" s="10">
        <v>0</v>
      </c>
      <c r="G17" s="20">
        <v>0</v>
      </c>
      <c r="H17" s="10">
        <v>0</v>
      </c>
    </row>
    <row r="18" spans="2:8" ht="60" x14ac:dyDescent="0.25">
      <c r="B18" s="14"/>
      <c r="C18" s="3" t="s">
        <v>11</v>
      </c>
      <c r="D18" s="8">
        <v>6</v>
      </c>
      <c r="E18" s="8">
        <v>5</v>
      </c>
      <c r="F18" s="10">
        <f t="shared" si="0"/>
        <v>0.83333333333333337</v>
      </c>
      <c r="G18" s="20">
        <v>5</v>
      </c>
      <c r="H18" s="10">
        <f t="shared" si="1"/>
        <v>1</v>
      </c>
    </row>
    <row r="19" spans="2:8" x14ac:dyDescent="0.25">
      <c r="B19" s="14"/>
      <c r="C19" s="3" t="s">
        <v>57</v>
      </c>
      <c r="D19" s="8">
        <v>1</v>
      </c>
      <c r="E19" s="8">
        <v>0</v>
      </c>
      <c r="F19" s="10">
        <f t="shared" si="0"/>
        <v>0</v>
      </c>
      <c r="G19" s="20">
        <v>0</v>
      </c>
      <c r="H19" s="10">
        <v>0</v>
      </c>
    </row>
    <row r="20" spans="2:8" x14ac:dyDescent="0.25">
      <c r="B20" s="14"/>
      <c r="C20" s="5"/>
      <c r="D20" s="9">
        <f>SUM(D7:D19)</f>
        <v>59</v>
      </c>
      <c r="E20" s="9">
        <f>SUM(E7:E19)</f>
        <v>53</v>
      </c>
      <c r="G20" s="21">
        <f>SUM(G7:G19)</f>
        <v>53</v>
      </c>
      <c r="H20" s="15"/>
    </row>
    <row r="21" spans="2:8" x14ac:dyDescent="0.25">
      <c r="B21" s="14"/>
      <c r="C21" s="5"/>
      <c r="G21" s="18"/>
      <c r="H21" s="15"/>
    </row>
    <row r="22" spans="2:8" x14ac:dyDescent="0.25">
      <c r="B22" s="14"/>
      <c r="C22" s="5"/>
      <c r="G22" s="18"/>
      <c r="H22" s="15"/>
    </row>
    <row r="23" spans="2:8" x14ac:dyDescent="0.25">
      <c r="B23" s="14"/>
      <c r="C23" s="5"/>
      <c r="G23" s="18"/>
      <c r="H23" s="15"/>
    </row>
    <row r="24" spans="2:8" x14ac:dyDescent="0.25">
      <c r="B24" s="14"/>
      <c r="C24" s="5"/>
      <c r="G24" s="18"/>
      <c r="H24" s="15"/>
    </row>
    <row r="25" spans="2:8" x14ac:dyDescent="0.25">
      <c r="B25" s="14"/>
      <c r="C25" s="5"/>
      <c r="G25" s="18"/>
      <c r="H25" s="15"/>
    </row>
    <row r="26" spans="2:8" x14ac:dyDescent="0.25">
      <c r="B26" s="14"/>
      <c r="G26" s="18"/>
      <c r="H26" s="15"/>
    </row>
    <row r="27" spans="2:8" x14ac:dyDescent="0.25">
      <c r="B27" s="14"/>
      <c r="G27" s="18"/>
      <c r="H27" s="15"/>
    </row>
    <row r="28" spans="2:8" x14ac:dyDescent="0.25">
      <c r="B28" s="14"/>
      <c r="G28" s="18"/>
      <c r="H28" s="15"/>
    </row>
    <row r="29" spans="2:8" x14ac:dyDescent="0.25">
      <c r="B29" s="14"/>
      <c r="G29" s="18"/>
      <c r="H29" s="15"/>
    </row>
    <row r="30" spans="2:8" x14ac:dyDescent="0.25">
      <c r="B30" s="14"/>
      <c r="G30" s="18"/>
      <c r="H30" s="15"/>
    </row>
    <row r="31" spans="2:8" x14ac:dyDescent="0.25">
      <c r="B31" s="14"/>
      <c r="G31" s="18"/>
      <c r="H31" s="15"/>
    </row>
    <row r="32" spans="2:8" x14ac:dyDescent="0.25">
      <c r="B32" s="14"/>
      <c r="G32" s="18"/>
      <c r="H32" s="15"/>
    </row>
    <row r="33" spans="2:8" x14ac:dyDescent="0.25">
      <c r="B33" s="14"/>
      <c r="G33" s="18"/>
      <c r="H33" s="15"/>
    </row>
    <row r="34" spans="2:8" x14ac:dyDescent="0.25">
      <c r="B34" s="14"/>
      <c r="G34" s="18"/>
      <c r="H34" s="15"/>
    </row>
    <row r="35" spans="2:8" x14ac:dyDescent="0.25">
      <c r="B35" s="14"/>
      <c r="G35" s="18"/>
      <c r="H35" s="15"/>
    </row>
    <row r="36" spans="2:8" x14ac:dyDescent="0.25">
      <c r="B36" s="14"/>
      <c r="G36" s="18"/>
      <c r="H36" s="15"/>
    </row>
    <row r="37" spans="2:8" x14ac:dyDescent="0.25">
      <c r="B37" s="14"/>
      <c r="G37" s="18"/>
      <c r="H37" s="15"/>
    </row>
    <row r="38" spans="2:8" x14ac:dyDescent="0.25">
      <c r="B38" s="14"/>
      <c r="G38" s="18"/>
      <c r="H38" s="15"/>
    </row>
    <row r="39" spans="2:8" x14ac:dyDescent="0.25">
      <c r="B39" s="14"/>
      <c r="G39" s="18"/>
      <c r="H39" s="15"/>
    </row>
    <row r="40" spans="2:8" x14ac:dyDescent="0.25">
      <c r="B40" s="14"/>
      <c r="G40" s="18"/>
      <c r="H40" s="15"/>
    </row>
    <row r="41" spans="2:8" x14ac:dyDescent="0.25">
      <c r="B41" s="14"/>
      <c r="G41" s="18"/>
      <c r="H41" s="15"/>
    </row>
    <row r="42" spans="2:8" x14ac:dyDescent="0.25">
      <c r="B42" s="14"/>
      <c r="G42" s="18"/>
      <c r="H42" s="15"/>
    </row>
    <row r="43" spans="2:8" x14ac:dyDescent="0.25">
      <c r="B43" s="14"/>
      <c r="G43" s="18"/>
      <c r="H43" s="15"/>
    </row>
    <row r="44" spans="2:8" x14ac:dyDescent="0.25">
      <c r="B44" s="14"/>
      <c r="G44" s="18"/>
      <c r="H44" s="15"/>
    </row>
    <row r="45" spans="2:8" x14ac:dyDescent="0.25">
      <c r="G45" s="18"/>
      <c r="H45" s="15"/>
    </row>
    <row r="46" spans="2:8" x14ac:dyDescent="0.25">
      <c r="G46" s="18"/>
      <c r="H46" s="15"/>
    </row>
    <row r="47" spans="2:8" x14ac:dyDescent="0.25">
      <c r="G47" s="18"/>
      <c r="H47" s="15"/>
    </row>
    <row r="48" spans="2:8" x14ac:dyDescent="0.25">
      <c r="G48" s="18"/>
      <c r="H48" s="15"/>
    </row>
    <row r="49" spans="2:8" x14ac:dyDescent="0.25">
      <c r="G49" s="18"/>
      <c r="H49" s="15"/>
    </row>
    <row r="50" spans="2:8" x14ac:dyDescent="0.25">
      <c r="G50" s="18"/>
      <c r="H50" s="15"/>
    </row>
    <row r="51" spans="2:8" x14ac:dyDescent="0.25">
      <c r="G51" s="18"/>
      <c r="H51" s="15"/>
    </row>
    <row r="52" spans="2:8" x14ac:dyDescent="0.25">
      <c r="G52" s="18"/>
      <c r="H52" s="15"/>
    </row>
    <row r="53" spans="2:8" x14ac:dyDescent="0.25">
      <c r="G53" s="18"/>
      <c r="H53" s="15"/>
    </row>
    <row r="54" spans="2:8" x14ac:dyDescent="0.25">
      <c r="G54" s="18"/>
      <c r="H54" s="15"/>
    </row>
    <row r="55" spans="2:8" x14ac:dyDescent="0.25">
      <c r="G55" s="18"/>
      <c r="H55" s="15"/>
    </row>
    <row r="56" spans="2:8" x14ac:dyDescent="0.25">
      <c r="B56" s="13" t="s">
        <v>3</v>
      </c>
      <c r="G56" s="18"/>
      <c r="H56" s="15"/>
    </row>
    <row r="57" spans="2:8" x14ac:dyDescent="0.25">
      <c r="G57" s="18"/>
      <c r="H57" s="15"/>
    </row>
    <row r="58" spans="2:8" x14ac:dyDescent="0.25">
      <c r="G58" s="18"/>
      <c r="H58" s="15"/>
    </row>
    <row r="59" spans="2:8" x14ac:dyDescent="0.25">
      <c r="G59" s="18"/>
      <c r="H59" s="15"/>
    </row>
    <row r="60" spans="2:8" x14ac:dyDescent="0.25">
      <c r="G60" s="18"/>
      <c r="H60" s="15"/>
    </row>
    <row r="61" spans="2:8" x14ac:dyDescent="0.25">
      <c r="G61" s="18"/>
      <c r="H61" s="15"/>
    </row>
    <row r="62" spans="2:8" x14ac:dyDescent="0.25">
      <c r="G62" s="18"/>
      <c r="H62" s="15"/>
    </row>
    <row r="63" spans="2:8" x14ac:dyDescent="0.25">
      <c r="G63" s="18"/>
      <c r="H63" s="15"/>
    </row>
    <row r="64" spans="2:8" x14ac:dyDescent="0.25">
      <c r="G64" s="18"/>
      <c r="H64" s="15"/>
    </row>
    <row r="65" spans="7:8" x14ac:dyDescent="0.25">
      <c r="G65" s="18"/>
      <c r="H65" s="15"/>
    </row>
    <row r="66" spans="7:8" x14ac:dyDescent="0.25">
      <c r="G66" s="18"/>
      <c r="H66" s="15"/>
    </row>
    <row r="67" spans="7:8" x14ac:dyDescent="0.25">
      <c r="G67" s="18"/>
      <c r="H67" s="15"/>
    </row>
    <row r="68" spans="7:8" x14ac:dyDescent="0.25">
      <c r="G68" s="18"/>
      <c r="H68" s="15"/>
    </row>
    <row r="69" spans="7:8" x14ac:dyDescent="0.25">
      <c r="G69" s="18"/>
      <c r="H69" s="15"/>
    </row>
    <row r="70" spans="7:8" x14ac:dyDescent="0.25">
      <c r="G70" s="18"/>
      <c r="H70" s="15"/>
    </row>
    <row r="71" spans="7:8" x14ac:dyDescent="0.25">
      <c r="G71" s="18"/>
      <c r="H71" s="15"/>
    </row>
    <row r="72" spans="7:8" x14ac:dyDescent="0.25">
      <c r="G72" s="18"/>
      <c r="H72" s="15"/>
    </row>
    <row r="73" spans="7:8" x14ac:dyDescent="0.25">
      <c r="G73" s="18"/>
      <c r="H73" s="15"/>
    </row>
    <row r="74" spans="7:8" x14ac:dyDescent="0.25">
      <c r="G74" s="18"/>
      <c r="H74" s="15"/>
    </row>
    <row r="75" spans="7:8" x14ac:dyDescent="0.25">
      <c r="G75" s="18"/>
      <c r="H75" s="15"/>
    </row>
    <row r="76" spans="7:8" x14ac:dyDescent="0.25">
      <c r="G76" s="18"/>
      <c r="H76" s="15"/>
    </row>
    <row r="77" spans="7:8" x14ac:dyDescent="0.25">
      <c r="G77" s="18"/>
      <c r="H77" s="15"/>
    </row>
    <row r="78" spans="7:8" x14ac:dyDescent="0.25">
      <c r="G78" s="18"/>
      <c r="H78" s="15"/>
    </row>
    <row r="79" spans="7:8" x14ac:dyDescent="0.25">
      <c r="G79" s="18"/>
      <c r="H79" s="15"/>
    </row>
    <row r="80" spans="7:8" x14ac:dyDescent="0.25">
      <c r="G80" s="18"/>
      <c r="H80" s="15"/>
    </row>
    <row r="81" spans="2:8" x14ac:dyDescent="0.25">
      <c r="G81" s="18"/>
      <c r="H81" s="15"/>
    </row>
    <row r="82" spans="2:8" x14ac:dyDescent="0.25">
      <c r="G82" s="18"/>
      <c r="H82" s="15"/>
    </row>
    <row r="83" spans="2:8" x14ac:dyDescent="0.25">
      <c r="B83" s="13"/>
      <c r="G83" s="18"/>
      <c r="H83" s="15"/>
    </row>
    <row r="84" spans="2:8" x14ac:dyDescent="0.25">
      <c r="B84" s="13"/>
      <c r="G84" s="18"/>
      <c r="H84" s="15"/>
    </row>
    <row r="85" spans="2:8" x14ac:dyDescent="0.25">
      <c r="B85" s="13"/>
      <c r="G85" s="18"/>
      <c r="H85" s="15"/>
    </row>
    <row r="86" spans="2:8" x14ac:dyDescent="0.25">
      <c r="G86" s="18"/>
      <c r="H86" s="15"/>
    </row>
    <row r="87" spans="2:8" x14ac:dyDescent="0.25">
      <c r="G87" s="18"/>
      <c r="H87" s="15"/>
    </row>
    <row r="88" spans="2:8" x14ac:dyDescent="0.25">
      <c r="G88" s="18"/>
      <c r="H88" s="15"/>
    </row>
    <row r="89" spans="2:8" x14ac:dyDescent="0.25">
      <c r="G89" s="18"/>
      <c r="H89" s="15"/>
    </row>
    <row r="90" spans="2:8" x14ac:dyDescent="0.25">
      <c r="G90" s="16"/>
      <c r="H90" s="17"/>
    </row>
  </sheetData>
  <mergeCells count="1">
    <mergeCell ref="A1:F4"/>
  </mergeCells>
  <pageMargins left="0.7" right="0.7" top="0.75" bottom="0.75" header="0.3" footer="0.3"/>
  <pageSetup paperSize="5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8F55A438CAA749BFA79916C5F1DD64" ma:contentTypeVersion="14" ma:contentTypeDescription="Create a new document." ma:contentTypeScope="" ma:versionID="b8e1856b81077d6d8774cb7b0f53bb52">
  <xsd:schema xmlns:xsd="http://www.w3.org/2001/XMLSchema" xmlns:xs="http://www.w3.org/2001/XMLSchema" xmlns:p="http://schemas.microsoft.com/office/2006/metadata/properties" xmlns:ns1="http://schemas.microsoft.com/sharepoint/v3" xmlns:ns3="20e454f4-3b14-414b-9f0b-a1f1e5573b61" xmlns:ns4="ac5d5c29-9739-4184-85c5-69484fc575aa" targetNamespace="http://schemas.microsoft.com/office/2006/metadata/properties" ma:root="true" ma:fieldsID="d04a8eb74b22302d21f4ef70f57f8d13" ns1:_="" ns3:_="" ns4:_="">
    <xsd:import namespace="http://schemas.microsoft.com/sharepoint/v3"/>
    <xsd:import namespace="20e454f4-3b14-414b-9f0b-a1f1e5573b61"/>
    <xsd:import namespace="ac5d5c29-9739-4184-85c5-69484fc575a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454f4-3b14-414b-9f0b-a1f1e5573b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d5c29-9739-4184-85c5-69484fc575a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780879D-86D3-4255-BB2A-AAA352CF95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0e454f4-3b14-414b-9f0b-a1f1e5573b61"/>
    <ds:schemaRef ds:uri="ac5d5c29-9739-4184-85c5-69484fc575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731445-9864-4BBE-BA8D-9B367ED98A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F6DAE6-57D9-480E-B591-CD08445244D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GIFT</vt:lpstr>
      <vt:lpstr>Duncan Unified SD</vt:lpstr>
      <vt:lpstr>Ft. Thomas Unified SD</vt:lpstr>
      <vt:lpstr>Morenci Unified SD</vt:lpstr>
      <vt:lpstr>Pima Unified SD</vt:lpstr>
      <vt:lpstr>Safford Unified SD</vt:lpstr>
      <vt:lpstr>Thatcher Unified SD</vt:lpstr>
      <vt:lpstr>'Safford Unified SD'!Print_Titles</vt:lpstr>
      <vt:lpstr>'Thatcher Unified SD'!Print_Titles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Gardner, Marilyn</dc:creator>
  <cp:lastModifiedBy>Irvin, Samuel</cp:lastModifiedBy>
  <cp:lastPrinted>2017-11-07T16:39:10Z</cp:lastPrinted>
  <dcterms:created xsi:type="dcterms:W3CDTF">2017-09-22T20:11:54Z</dcterms:created>
  <dcterms:modified xsi:type="dcterms:W3CDTF">2020-12-28T15:29:26Z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0x010100228F55A438CAA749BFA79916C5F1DD64</vt:lpwstr>
  </property>
</Properties>
</file>