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0. Work it!/CTED Files/"/>
    </mc:Choice>
  </mc:AlternateContent>
  <xr:revisionPtr revIDLastSave="0" documentId="8_{3D7B7030-D9F0-41E6-BF4D-07A02EF8CFA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AVIT" sheetId="1" r:id="rId1"/>
    <sheet name="Casa Grande USD" sheetId="2" r:id="rId2"/>
    <sheet name="Coolidge Unified SD" sheetId="3" r:id="rId3"/>
    <sheet name="Florence Unified SD" sheetId="4" r:id="rId4"/>
    <sheet name="Maricopa Unified SD" sheetId="5" r:id="rId5"/>
    <sheet name="Santa Cruz Valley Union S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F15" i="1"/>
  <c r="F9" i="1" l="1"/>
  <c r="G18" i="6"/>
  <c r="E18" i="6"/>
  <c r="D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23" i="5"/>
  <c r="E23" i="5"/>
  <c r="D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G39" i="4"/>
  <c r="E39" i="4"/>
  <c r="D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G24" i="3"/>
  <c r="E24" i="3"/>
  <c r="D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G44" i="2"/>
  <c r="E44" i="2"/>
  <c r="D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G15" i="1"/>
  <c r="E15" i="1"/>
  <c r="D15" i="1"/>
  <c r="H14" i="1"/>
  <c r="F14" i="1"/>
  <c r="H13" i="1"/>
  <c r="F13" i="1"/>
  <c r="H12" i="1"/>
  <c r="F12" i="1"/>
  <c r="H11" i="1"/>
  <c r="F11" i="1"/>
  <c r="H10" i="1"/>
  <c r="F10" i="1"/>
  <c r="H9" i="1"/>
  <c r="H8" i="1"/>
  <c r="F8" i="1"/>
  <c r="H7" i="1"/>
  <c r="F7" i="1"/>
</calcChain>
</file>

<file path=xl/sharedStrings.xml><?xml version="1.0" encoding="utf-8"?>
<sst xmlns="http://schemas.openxmlformats.org/spreadsheetml/2006/main" count="200" uniqueCount="64">
  <si>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</si>
  <si>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 xml:space="preserve"> </t>
  </si>
  <si>
    <t>Central Arizona Valley Institute of Technology</t>
  </si>
  <si>
    <t>Location</t>
  </si>
  <si>
    <t>Program Name</t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</si>
  <si>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</si>
  <si>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</si>
  <si>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Percentage B/A</t>
  </si>
  <si>
    <t>C)  Number of SY19-20 SENIORS who received a passing grade for the second course of a CTED eligible program during their years in high school:</t>
  </si>
  <si>
    <t>Percentage C/B</t>
  </si>
  <si>
    <t>Central Campus</t>
  </si>
  <si>
    <t>Cosmetology &amp; Related Personal Grooming Services</t>
  </si>
  <si>
    <t>Dental Assisting</t>
  </si>
  <si>
    <t>Fire Service</t>
  </si>
  <si>
    <t>Law, Public Safety &amp; Security</t>
  </si>
  <si>
    <t>Medical Assisting Services</t>
  </si>
  <si>
    <t>Nursing Services</t>
  </si>
  <si>
    <t>Therapeutic Massage</t>
  </si>
  <si>
    <t>Veterinary Assistant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</si>
  <si>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</si>
  <si>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Casa Grande Union High School District</t>
  </si>
  <si>
    <t>Casa Grande Union High School</t>
  </si>
  <si>
    <t>Plant Systems</t>
  </si>
  <si>
    <t>Bioscience</t>
  </si>
  <si>
    <t>Culinary Arts</t>
  </si>
  <si>
    <t>Early Childhood Education</t>
  </si>
  <si>
    <t>Engineering Services</t>
  </si>
  <si>
    <t>Construction Technologies</t>
  </si>
  <si>
    <t>Professional Sales &amp; Marketing</t>
  </si>
  <si>
    <t xml:space="preserve">Automotive </t>
  </si>
  <si>
    <t>Casa Verde High School</t>
  </si>
  <si>
    <t>Closed 2016-2017</t>
  </si>
  <si>
    <t>Construction Technologies- Intro</t>
  </si>
  <si>
    <t>Vista Grande High School</t>
  </si>
  <si>
    <t>Technical Theater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</si>
  <si>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</si>
  <si>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Coolidge Unified School District</t>
  </si>
  <si>
    <t>Coolidge High School</t>
  </si>
  <si>
    <t>Animal Systems</t>
  </si>
  <si>
    <t>Agribusiness Systems</t>
  </si>
  <si>
    <t>Sports Medicine &amp; Rehabilitation Services</t>
  </si>
  <si>
    <t>Business Management &amp; Administraive Services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</si>
  <si>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</si>
  <si>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Florence Unified School District</t>
  </si>
  <si>
    <t>Florence High School</t>
  </si>
  <si>
    <t>Film &amp; TV</t>
  </si>
  <si>
    <t>Diesel Engine Repair</t>
  </si>
  <si>
    <t>Poston Butte High School</t>
  </si>
  <si>
    <t>Cosmetolgoy &amp; Related Personal Grooming Services</t>
  </si>
  <si>
    <t>Engineering Sciences</t>
  </si>
  <si>
    <t>Business Operations Support &amp; Assistant Services</t>
  </si>
  <si>
    <t>San Tan Foothills High School</t>
  </si>
  <si>
    <t>Digital Photography</t>
  </si>
  <si>
    <t>Business Management &amp; Administrative Services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</si>
  <si>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</si>
  <si>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Maricopa Unified School District</t>
  </si>
  <si>
    <t>Maricopa High School</t>
  </si>
  <si>
    <t>Graphic &amp; Web Design</t>
  </si>
  <si>
    <t>Computer Maintenance</t>
  </si>
  <si>
    <t>Automotive Technologies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</si>
  <si>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</rPr>
      <t>whole numbers only</t>
    </r>
    <r>
      <rPr>
        <b/>
        <sz val="11"/>
        <color theme="1"/>
        <rFont val="Calibri"/>
      </rPr>
      <t>.   A zero has been prepopulated for your convenience.  Also, please keep in mind that the integer entered in column C) cannot exceed the integer entered in column B).</t>
    </r>
  </si>
  <si>
    <t>Santa Cruz Valley Union School District</t>
  </si>
  <si>
    <t>Santa Cruz Valley Union High School</t>
  </si>
  <si>
    <t>Welding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</si>
</sst>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11"/>
      <color theme="1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b/>
      <u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0" fillId="4" borderId="18" xfId="0" applyFont="1" applyFill="1" applyBorder="1"/>
    <xf numFmtId="0" fontId="4" fillId="0" borderId="19" xfId="0" applyFont="1" applyBorder="1"/>
    <xf numFmtId="0" fontId="0" fillId="0" borderId="17" xfId="0" applyFont="1" applyBorder="1" applyAlignment="1">
      <alignment wrapText="1"/>
    </xf>
    <xf numFmtId="1" fontId="0" fillId="5" borderId="17" xfId="0" applyNumberFormat="1" applyFont="1" applyFill="1" applyBorder="1"/>
    <xf numFmtId="10" fontId="0" fillId="0" borderId="17" xfId="0" applyNumberFormat="1" applyFont="1" applyBorder="1"/>
    <xf numFmtId="0" fontId="0" fillId="5" borderId="17" xfId="0" applyFont="1" applyFill="1" applyBorder="1"/>
    <xf numFmtId="10" fontId="0" fillId="4" borderId="20" xfId="0" applyNumberFormat="1" applyFont="1" applyFill="1" applyBorder="1"/>
    <xf numFmtId="0" fontId="4" fillId="0" borderId="0" xfId="0" applyFont="1"/>
    <xf numFmtId="0" fontId="0" fillId="0" borderId="0" xfId="0" applyFont="1" applyAlignment="1">
      <alignment wrapText="1"/>
    </xf>
    <xf numFmtId="1" fontId="4" fillId="0" borderId="0" xfId="0" applyNumberFormat="1" applyFont="1"/>
    <xf numFmtId="1" fontId="4" fillId="4" borderId="18" xfId="0" applyNumberFormat="1" applyFont="1" applyFill="1" applyBorder="1"/>
    <xf numFmtId="0" fontId="4" fillId="0" borderId="19" xfId="0" applyFont="1" applyBorder="1" applyAlignment="1">
      <alignment wrapText="1"/>
    </xf>
    <xf numFmtId="0" fontId="0" fillId="0" borderId="0" xfId="0" applyFont="1"/>
    <xf numFmtId="0" fontId="0" fillId="0" borderId="21" xfId="0" applyFont="1" applyBorder="1" applyAlignment="1">
      <alignment wrapText="1"/>
    </xf>
    <xf numFmtId="1" fontId="0" fillId="5" borderId="22" xfId="0" applyNumberFormat="1" applyFont="1" applyFill="1" applyBorder="1"/>
    <xf numFmtId="10" fontId="0" fillId="0" borderId="21" xfId="0" applyNumberFormat="1" applyFont="1" applyBorder="1"/>
    <xf numFmtId="0" fontId="0" fillId="5" borderId="22" xfId="0" applyFont="1" applyFill="1" applyBorder="1"/>
    <xf numFmtId="10" fontId="0" fillId="4" borderId="23" xfId="0" applyNumberFormat="1" applyFont="1" applyFill="1" applyBorder="1"/>
    <xf numFmtId="0" fontId="4" fillId="0" borderId="17" xfId="0" applyFont="1" applyBorder="1"/>
    <xf numFmtId="0" fontId="5" fillId="0" borderId="0" xfId="0" applyFont="1"/>
    <xf numFmtId="0" fontId="0" fillId="4" borderId="1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D1" workbookViewId="0">
      <selection activeCell="H18" sqref="H18"/>
    </sheetView>
  </sheetViews>
  <sheetFormatPr defaultColWidth="14.42578125" defaultRowHeight="15" customHeight="1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  <col min="9" max="10" width="8.7109375" customWidth="1"/>
  </cols>
  <sheetData>
    <row r="1" spans="1:10" ht="15" customHeight="1">
      <c r="A1" s="29" t="s">
        <v>0</v>
      </c>
      <c r="B1" s="30"/>
      <c r="C1" s="30"/>
      <c r="D1" s="30"/>
      <c r="E1" s="30"/>
      <c r="F1" s="31"/>
      <c r="G1" s="38"/>
      <c r="H1" s="39"/>
      <c r="I1" s="39"/>
      <c r="J1" s="40"/>
    </row>
    <row r="2" spans="1:10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10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10" ht="14.25" customHeight="1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10">
      <c r="A5" s="1" t="s">
        <v>1</v>
      </c>
      <c r="B5" s="2" t="s">
        <v>1</v>
      </c>
    </row>
    <row r="6" spans="1:10" ht="90">
      <c r="A6" s="3" t="s">
        <v>2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8"/>
    </row>
    <row r="7" spans="1:10" ht="60">
      <c r="B7" s="9" t="s">
        <v>10</v>
      </c>
      <c r="C7" s="10" t="s">
        <v>11</v>
      </c>
      <c r="D7" s="11">
        <v>32</v>
      </c>
      <c r="E7" s="11">
        <v>29</v>
      </c>
      <c r="F7" s="12">
        <f t="shared" ref="F7:F15" si="0">E7/D7</f>
        <v>0.90625</v>
      </c>
      <c r="G7" s="13">
        <v>29</v>
      </c>
      <c r="H7" s="14">
        <f t="shared" ref="H7:H15" si="1">G7/E7</f>
        <v>1</v>
      </c>
      <c r="I7" s="8"/>
    </row>
    <row r="8" spans="1:10">
      <c r="C8" s="10" t="s">
        <v>12</v>
      </c>
      <c r="D8" s="11">
        <v>43</v>
      </c>
      <c r="E8" s="11">
        <v>37</v>
      </c>
      <c r="F8" s="12">
        <f t="shared" si="0"/>
        <v>0.86046511627906974</v>
      </c>
      <c r="G8" s="13">
        <v>37</v>
      </c>
      <c r="H8" s="14">
        <f t="shared" si="1"/>
        <v>1</v>
      </c>
      <c r="I8" s="8"/>
    </row>
    <row r="9" spans="1:10">
      <c r="C9" s="10" t="s">
        <v>13</v>
      </c>
      <c r="D9" s="11">
        <v>16</v>
      </c>
      <c r="E9" s="11">
        <v>10</v>
      </c>
      <c r="F9" s="12">
        <f t="shared" si="0"/>
        <v>0.625</v>
      </c>
      <c r="G9" s="13">
        <v>10</v>
      </c>
      <c r="H9" s="14">
        <f t="shared" si="1"/>
        <v>1</v>
      </c>
      <c r="I9" s="8"/>
    </row>
    <row r="10" spans="1:10" ht="30">
      <c r="C10" s="10" t="s">
        <v>14</v>
      </c>
      <c r="D10" s="11">
        <v>36</v>
      </c>
      <c r="E10" s="11">
        <v>32</v>
      </c>
      <c r="F10" s="12">
        <f t="shared" si="0"/>
        <v>0.88888888888888884</v>
      </c>
      <c r="G10" s="13">
        <v>32</v>
      </c>
      <c r="H10" s="14">
        <f t="shared" si="1"/>
        <v>1</v>
      </c>
      <c r="I10" s="8"/>
    </row>
    <row r="11" spans="1:10" ht="30">
      <c r="C11" s="10" t="s">
        <v>15</v>
      </c>
      <c r="D11" s="11">
        <v>47</v>
      </c>
      <c r="E11" s="11">
        <v>42</v>
      </c>
      <c r="F11" s="12">
        <f t="shared" si="0"/>
        <v>0.8936170212765957</v>
      </c>
      <c r="G11" s="13">
        <v>42</v>
      </c>
      <c r="H11" s="14">
        <f t="shared" si="1"/>
        <v>1</v>
      </c>
      <c r="I11" s="8"/>
    </row>
    <row r="12" spans="1:10">
      <c r="C12" s="10" t="s">
        <v>16</v>
      </c>
      <c r="D12" s="11">
        <v>75</v>
      </c>
      <c r="E12" s="11">
        <v>55</v>
      </c>
      <c r="F12" s="12">
        <f t="shared" si="0"/>
        <v>0.73333333333333328</v>
      </c>
      <c r="G12" s="13">
        <v>55</v>
      </c>
      <c r="H12" s="14">
        <f t="shared" si="1"/>
        <v>1</v>
      </c>
      <c r="I12" s="8"/>
    </row>
    <row r="13" spans="1:10" ht="30">
      <c r="B13" s="15" t="s">
        <v>1</v>
      </c>
      <c r="C13" s="10" t="s">
        <v>17</v>
      </c>
      <c r="D13" s="11">
        <v>16</v>
      </c>
      <c r="E13" s="11">
        <v>14</v>
      </c>
      <c r="F13" s="12">
        <f t="shared" si="0"/>
        <v>0.875</v>
      </c>
      <c r="G13" s="13">
        <v>14</v>
      </c>
      <c r="H13" s="14">
        <f t="shared" si="1"/>
        <v>1</v>
      </c>
      <c r="I13" s="8"/>
    </row>
    <row r="14" spans="1:10" ht="30">
      <c r="B14" s="15" t="s">
        <v>1</v>
      </c>
      <c r="C14" s="10" t="s">
        <v>18</v>
      </c>
      <c r="D14" s="11">
        <v>51</v>
      </c>
      <c r="E14" s="11">
        <v>44</v>
      </c>
      <c r="F14" s="12">
        <f t="shared" si="0"/>
        <v>0.86274509803921573</v>
      </c>
      <c r="G14" s="13">
        <v>44</v>
      </c>
      <c r="H14" s="14">
        <f t="shared" si="1"/>
        <v>1</v>
      </c>
      <c r="I14" s="8"/>
    </row>
    <row r="15" spans="1:10">
      <c r="C15" s="16"/>
      <c r="D15" s="17">
        <f t="shared" ref="D15:E15" si="2">SUM(D7:D14)</f>
        <v>316</v>
      </c>
      <c r="E15" s="17">
        <f t="shared" si="2"/>
        <v>263</v>
      </c>
      <c r="F15" s="12">
        <f t="shared" si="0"/>
        <v>0.83227848101265822</v>
      </c>
      <c r="G15" s="18">
        <f>SUM(G7:G14)</f>
        <v>263</v>
      </c>
      <c r="H15" s="14">
        <f t="shared" si="1"/>
        <v>1</v>
      </c>
      <c r="I15" s="8"/>
    </row>
    <row r="16" spans="1:10">
      <c r="C16" s="16"/>
    </row>
    <row r="17" spans="3:3">
      <c r="C17" s="16"/>
    </row>
    <row r="18" spans="3:3">
      <c r="C18" s="16"/>
    </row>
    <row r="19" spans="3:3">
      <c r="C19" s="16"/>
    </row>
    <row r="20" spans="3:3">
      <c r="C20" s="16"/>
    </row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F4"/>
    </sheetView>
  </sheetViews>
  <sheetFormatPr defaultColWidth="14.42578125" defaultRowHeight="15" customHeight="1"/>
  <cols>
    <col min="1" max="1" width="18.140625" customWidth="1"/>
    <col min="2" max="2" width="23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10" width="8.7109375" customWidth="1"/>
  </cols>
  <sheetData>
    <row r="1" spans="1:26">
      <c r="A1" s="29" t="s">
        <v>19</v>
      </c>
      <c r="B1" s="30"/>
      <c r="C1" s="30"/>
      <c r="D1" s="30"/>
      <c r="E1" s="30"/>
      <c r="F1" s="31"/>
      <c r="G1" s="46"/>
      <c r="H1" s="39"/>
      <c r="I1" s="39"/>
      <c r="J1" s="40"/>
    </row>
    <row r="2" spans="1:26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26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26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26">
      <c r="A5" s="1" t="s">
        <v>1</v>
      </c>
      <c r="B5" s="2" t="s">
        <v>1</v>
      </c>
    </row>
    <row r="6" spans="1:26" ht="90">
      <c r="A6" s="3" t="s">
        <v>20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</row>
    <row r="7" spans="1:26" ht="30">
      <c r="B7" s="19" t="s">
        <v>21</v>
      </c>
      <c r="C7" s="10" t="s">
        <v>22</v>
      </c>
      <c r="D7" s="11">
        <v>40</v>
      </c>
      <c r="E7" s="11">
        <v>28</v>
      </c>
      <c r="F7" s="12">
        <f t="shared" ref="F7:F43" si="0">E7/D7</f>
        <v>0.7</v>
      </c>
      <c r="G7" s="13">
        <v>27</v>
      </c>
      <c r="H7" s="14">
        <f t="shared" ref="H7:H43" si="1">G7/E7</f>
        <v>0.9642857142857143</v>
      </c>
    </row>
    <row r="8" spans="1:26">
      <c r="A8" s="20"/>
      <c r="B8" s="20"/>
      <c r="C8" s="10" t="s">
        <v>23</v>
      </c>
      <c r="D8" s="11">
        <v>8</v>
      </c>
      <c r="E8" s="11">
        <v>6</v>
      </c>
      <c r="F8" s="12">
        <f t="shared" si="0"/>
        <v>0.75</v>
      </c>
      <c r="G8" s="13">
        <v>6</v>
      </c>
      <c r="H8" s="14">
        <f t="shared" si="1"/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60">
      <c r="C9" s="10" t="s">
        <v>11</v>
      </c>
      <c r="D9" s="11">
        <v>6</v>
      </c>
      <c r="E9" s="11">
        <v>6</v>
      </c>
      <c r="F9" s="12">
        <f t="shared" si="0"/>
        <v>1</v>
      </c>
      <c r="G9" s="13">
        <v>6</v>
      </c>
      <c r="H9" s="14">
        <f t="shared" si="1"/>
        <v>1</v>
      </c>
    </row>
    <row r="10" spans="1:26">
      <c r="C10" s="10" t="s">
        <v>24</v>
      </c>
      <c r="D10" s="11">
        <v>116</v>
      </c>
      <c r="E10" s="11">
        <v>50</v>
      </c>
      <c r="F10" s="12">
        <f t="shared" si="0"/>
        <v>0.43103448275862066</v>
      </c>
      <c r="G10" s="13">
        <v>47</v>
      </c>
      <c r="H10" s="14">
        <f t="shared" si="1"/>
        <v>0.94</v>
      </c>
    </row>
    <row r="11" spans="1:26" ht="15.75" customHeight="1">
      <c r="A11" s="20"/>
      <c r="B11" s="15"/>
      <c r="C11" s="10" t="s">
        <v>12</v>
      </c>
      <c r="D11" s="11">
        <v>8</v>
      </c>
      <c r="E11" s="11">
        <v>8</v>
      </c>
      <c r="F11" s="12">
        <f t="shared" si="0"/>
        <v>1</v>
      </c>
      <c r="G11" s="13">
        <v>8</v>
      </c>
      <c r="H11" s="14">
        <f t="shared" si="1"/>
        <v>1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30">
      <c r="C12" s="10" t="s">
        <v>25</v>
      </c>
      <c r="D12" s="11">
        <v>68</v>
      </c>
      <c r="E12" s="11">
        <v>32</v>
      </c>
      <c r="F12" s="12">
        <f t="shared" si="0"/>
        <v>0.47058823529411764</v>
      </c>
      <c r="G12" s="13">
        <v>32</v>
      </c>
      <c r="H12" s="14">
        <f t="shared" si="1"/>
        <v>1</v>
      </c>
    </row>
    <row r="13" spans="1:26" ht="30">
      <c r="A13" s="20"/>
      <c r="B13" s="20"/>
      <c r="C13" s="10" t="s">
        <v>26</v>
      </c>
      <c r="D13" s="11">
        <v>10</v>
      </c>
      <c r="E13" s="11">
        <v>7</v>
      </c>
      <c r="F13" s="12">
        <f t="shared" si="0"/>
        <v>0.7</v>
      </c>
      <c r="G13" s="13">
        <v>7</v>
      </c>
      <c r="H13" s="14">
        <f t="shared" si="1"/>
        <v>1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0">
      <c r="C14" s="10" t="s">
        <v>14</v>
      </c>
      <c r="D14" s="11">
        <v>5</v>
      </c>
      <c r="E14" s="11">
        <v>3</v>
      </c>
      <c r="F14" s="12">
        <f t="shared" si="0"/>
        <v>0.6</v>
      </c>
      <c r="G14" s="13">
        <v>3</v>
      </c>
      <c r="H14" s="14">
        <f t="shared" si="1"/>
        <v>1</v>
      </c>
    </row>
    <row r="15" spans="1:26">
      <c r="C15" s="10" t="s">
        <v>13</v>
      </c>
      <c r="D15" s="11">
        <v>5</v>
      </c>
      <c r="E15" s="11">
        <v>3</v>
      </c>
      <c r="F15" s="12">
        <f t="shared" si="0"/>
        <v>0.6</v>
      </c>
      <c r="G15" s="13">
        <v>3</v>
      </c>
      <c r="H15" s="14">
        <f t="shared" si="1"/>
        <v>1</v>
      </c>
    </row>
    <row r="16" spans="1:26" ht="30">
      <c r="C16" s="10" t="s">
        <v>27</v>
      </c>
      <c r="D16" s="11">
        <v>42</v>
      </c>
      <c r="E16" s="11">
        <v>19</v>
      </c>
      <c r="F16" s="12">
        <f t="shared" si="0"/>
        <v>0.45238095238095238</v>
      </c>
      <c r="G16" s="13">
        <v>17</v>
      </c>
      <c r="H16" s="14">
        <f t="shared" si="1"/>
        <v>0.89473684210526316</v>
      </c>
    </row>
    <row r="17" spans="1:26" ht="30">
      <c r="C17" s="10" t="s">
        <v>15</v>
      </c>
      <c r="D17" s="11">
        <v>9</v>
      </c>
      <c r="E17" s="11">
        <v>7</v>
      </c>
      <c r="F17" s="12">
        <f t="shared" si="0"/>
        <v>0.77777777777777779</v>
      </c>
      <c r="G17" s="13">
        <v>6</v>
      </c>
      <c r="H17" s="14">
        <f t="shared" si="1"/>
        <v>0.8571428571428571</v>
      </c>
    </row>
    <row r="18" spans="1:26" ht="30">
      <c r="C18" s="10" t="s">
        <v>18</v>
      </c>
      <c r="D18" s="11">
        <v>6</v>
      </c>
      <c r="E18" s="11">
        <v>6</v>
      </c>
      <c r="F18" s="12">
        <f t="shared" si="0"/>
        <v>1</v>
      </c>
      <c r="G18" s="13">
        <v>6</v>
      </c>
      <c r="H18" s="14">
        <f t="shared" si="1"/>
        <v>1</v>
      </c>
    </row>
    <row r="19" spans="1:26" ht="30">
      <c r="C19" s="10" t="s">
        <v>17</v>
      </c>
      <c r="D19" s="11">
        <v>2</v>
      </c>
      <c r="E19" s="11">
        <v>2</v>
      </c>
      <c r="F19" s="12">
        <f t="shared" si="0"/>
        <v>1</v>
      </c>
      <c r="G19" s="13">
        <v>2</v>
      </c>
      <c r="H19" s="14">
        <f t="shared" si="1"/>
        <v>1</v>
      </c>
    </row>
    <row r="20" spans="1:26">
      <c r="C20" s="10" t="s">
        <v>16</v>
      </c>
      <c r="D20" s="11">
        <v>23</v>
      </c>
      <c r="E20" s="11">
        <v>16</v>
      </c>
      <c r="F20" s="12">
        <f t="shared" si="0"/>
        <v>0.69565217391304346</v>
      </c>
      <c r="G20" s="13">
        <v>15</v>
      </c>
      <c r="H20" s="14">
        <f t="shared" si="1"/>
        <v>0.9375</v>
      </c>
    </row>
    <row r="21" spans="1:26" ht="15.75" customHeight="1">
      <c r="C21" s="10" t="s">
        <v>28</v>
      </c>
      <c r="D21" s="11">
        <v>35</v>
      </c>
      <c r="E21" s="11">
        <v>25</v>
      </c>
      <c r="F21" s="12">
        <f t="shared" si="0"/>
        <v>0.7142857142857143</v>
      </c>
      <c r="G21" s="13">
        <v>23</v>
      </c>
      <c r="H21" s="14">
        <f t="shared" si="1"/>
        <v>0.92</v>
      </c>
    </row>
    <row r="22" spans="1:26" ht="15.75" customHeight="1">
      <c r="A22" s="20"/>
      <c r="B22" s="20"/>
      <c r="C22" s="21" t="s">
        <v>29</v>
      </c>
      <c r="D22" s="22">
        <v>23</v>
      </c>
      <c r="E22" s="22">
        <v>14</v>
      </c>
      <c r="F22" s="23">
        <f t="shared" si="0"/>
        <v>0.60869565217391308</v>
      </c>
      <c r="G22" s="24">
        <v>14</v>
      </c>
      <c r="H22" s="25">
        <f t="shared" si="1"/>
        <v>1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B23" s="26" t="s">
        <v>30</v>
      </c>
      <c r="C23" s="10" t="s">
        <v>22</v>
      </c>
      <c r="D23" s="11">
        <v>0</v>
      </c>
      <c r="E23" s="11">
        <v>0</v>
      </c>
      <c r="F23" s="12" t="e">
        <f t="shared" si="0"/>
        <v>#DIV/0!</v>
      </c>
      <c r="G23" s="13">
        <v>0</v>
      </c>
      <c r="H23" s="14" t="e">
        <f t="shared" si="1"/>
        <v>#DIV/0!</v>
      </c>
    </row>
    <row r="24" spans="1:26" ht="15.75" customHeight="1">
      <c r="B24" s="27" t="s">
        <v>31</v>
      </c>
      <c r="C24" s="10" t="s">
        <v>24</v>
      </c>
      <c r="D24" s="11">
        <v>0</v>
      </c>
      <c r="E24" s="11">
        <v>0</v>
      </c>
      <c r="F24" s="12" t="e">
        <f t="shared" si="0"/>
        <v>#DIV/0!</v>
      </c>
      <c r="G24" s="13">
        <v>0</v>
      </c>
      <c r="H24" s="14" t="e">
        <f t="shared" si="1"/>
        <v>#DIV/0!</v>
      </c>
    </row>
    <row r="25" spans="1:26" ht="15.75" customHeight="1">
      <c r="B25" s="15"/>
      <c r="C25" s="10" t="s">
        <v>25</v>
      </c>
      <c r="D25" s="11">
        <v>0</v>
      </c>
      <c r="E25" s="11">
        <v>0</v>
      </c>
      <c r="F25" s="12" t="e">
        <f t="shared" si="0"/>
        <v>#DIV/0!</v>
      </c>
      <c r="G25" s="13">
        <v>0</v>
      </c>
      <c r="H25" s="14" t="e">
        <f t="shared" si="1"/>
        <v>#DIV/0!</v>
      </c>
    </row>
    <row r="26" spans="1:26" ht="15.75" customHeight="1">
      <c r="B26" s="15"/>
      <c r="C26" s="10" t="s">
        <v>26</v>
      </c>
      <c r="D26" s="11">
        <v>0</v>
      </c>
      <c r="E26" s="11">
        <v>0</v>
      </c>
      <c r="F26" s="12" t="e">
        <f t="shared" si="0"/>
        <v>#DIV/0!</v>
      </c>
      <c r="G26" s="13">
        <v>0</v>
      </c>
      <c r="H26" s="14" t="e">
        <f t="shared" si="1"/>
        <v>#DIV/0!</v>
      </c>
    </row>
    <row r="27" spans="1:26" ht="15.75" customHeight="1">
      <c r="B27" s="15"/>
      <c r="C27" s="10" t="s">
        <v>23</v>
      </c>
      <c r="D27" s="11">
        <v>0</v>
      </c>
      <c r="E27" s="11">
        <v>0</v>
      </c>
      <c r="F27" s="12" t="e">
        <f t="shared" si="0"/>
        <v>#DIV/0!</v>
      </c>
      <c r="G27" s="13">
        <v>0</v>
      </c>
      <c r="H27" s="14" t="e">
        <f t="shared" si="1"/>
        <v>#DIV/0!</v>
      </c>
    </row>
    <row r="28" spans="1:26" ht="15.75" customHeight="1">
      <c r="B28" s="15"/>
      <c r="C28" s="10" t="s">
        <v>13</v>
      </c>
      <c r="D28" s="11">
        <v>0</v>
      </c>
      <c r="E28" s="11">
        <v>0</v>
      </c>
      <c r="F28" s="12" t="e">
        <f t="shared" si="0"/>
        <v>#DIV/0!</v>
      </c>
      <c r="G28" s="13">
        <v>0</v>
      </c>
      <c r="H28" s="14" t="e">
        <f t="shared" si="1"/>
        <v>#DIV/0!</v>
      </c>
    </row>
    <row r="29" spans="1:26" ht="15.75" customHeight="1">
      <c r="B29" s="15"/>
      <c r="C29" s="10" t="s">
        <v>32</v>
      </c>
      <c r="D29" s="11">
        <v>0</v>
      </c>
      <c r="E29" s="11">
        <v>0</v>
      </c>
      <c r="F29" s="12" t="e">
        <f t="shared" si="0"/>
        <v>#DIV/0!</v>
      </c>
      <c r="G29" s="13">
        <v>0</v>
      </c>
      <c r="H29" s="14" t="e">
        <f t="shared" si="1"/>
        <v>#DIV/0!</v>
      </c>
    </row>
    <row r="30" spans="1:26" ht="36.75" customHeight="1">
      <c r="B30" s="15"/>
      <c r="C30" s="10" t="s">
        <v>27</v>
      </c>
      <c r="D30" s="11">
        <v>0</v>
      </c>
      <c r="E30" s="11">
        <v>0</v>
      </c>
      <c r="F30" s="12" t="e">
        <f t="shared" si="0"/>
        <v>#DIV/0!</v>
      </c>
      <c r="G30" s="13">
        <v>0</v>
      </c>
      <c r="H30" s="14" t="e">
        <f t="shared" si="1"/>
        <v>#DIV/0!</v>
      </c>
    </row>
    <row r="31" spans="1:26" ht="41.25" customHeight="1">
      <c r="B31" s="26" t="s">
        <v>33</v>
      </c>
      <c r="C31" s="10" t="s">
        <v>11</v>
      </c>
      <c r="D31" s="11">
        <v>4</v>
      </c>
      <c r="E31" s="11">
        <v>2</v>
      </c>
      <c r="F31" s="12">
        <f t="shared" si="0"/>
        <v>0.5</v>
      </c>
      <c r="G31" s="13">
        <v>2</v>
      </c>
      <c r="H31" s="14">
        <f t="shared" si="1"/>
        <v>1</v>
      </c>
    </row>
    <row r="32" spans="1:26" ht="15.75" customHeight="1">
      <c r="A32" s="20"/>
      <c r="B32" s="20"/>
      <c r="C32" s="10" t="s">
        <v>27</v>
      </c>
      <c r="D32" s="11">
        <v>5</v>
      </c>
      <c r="E32" s="11">
        <v>2</v>
      </c>
      <c r="F32" s="12">
        <f t="shared" si="0"/>
        <v>0.4</v>
      </c>
      <c r="G32" s="13">
        <v>2</v>
      </c>
      <c r="H32" s="14">
        <f t="shared" si="1"/>
        <v>1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B33" s="15"/>
      <c r="C33" s="10" t="s">
        <v>24</v>
      </c>
      <c r="D33" s="11">
        <v>85</v>
      </c>
      <c r="E33" s="11">
        <v>48</v>
      </c>
      <c r="F33" s="12">
        <f t="shared" si="0"/>
        <v>0.56470588235294117</v>
      </c>
      <c r="G33" s="13">
        <v>48</v>
      </c>
      <c r="H33" s="14">
        <f t="shared" si="1"/>
        <v>1</v>
      </c>
    </row>
    <row r="34" spans="1:26" ht="26.25" customHeight="1">
      <c r="A34" s="20"/>
      <c r="B34" s="15"/>
      <c r="C34" s="10" t="s">
        <v>14</v>
      </c>
      <c r="D34" s="11">
        <v>9</v>
      </c>
      <c r="E34" s="11">
        <v>6</v>
      </c>
      <c r="F34" s="12">
        <f t="shared" si="0"/>
        <v>0.66666666666666663</v>
      </c>
      <c r="G34" s="13">
        <v>4</v>
      </c>
      <c r="H34" s="14">
        <f t="shared" si="1"/>
        <v>0.66666666666666663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B35" s="15"/>
      <c r="C35" s="10" t="s">
        <v>25</v>
      </c>
      <c r="D35" s="11">
        <v>47</v>
      </c>
      <c r="E35" s="11">
        <v>34</v>
      </c>
      <c r="F35" s="12">
        <f t="shared" si="0"/>
        <v>0.72340425531914898</v>
      </c>
      <c r="G35" s="13">
        <v>33</v>
      </c>
      <c r="H35" s="14">
        <f t="shared" si="1"/>
        <v>0.97058823529411764</v>
      </c>
    </row>
    <row r="36" spans="1:26" ht="15.75" customHeight="1">
      <c r="B36" s="15"/>
      <c r="C36" s="10" t="s">
        <v>13</v>
      </c>
      <c r="D36" s="11">
        <v>6</v>
      </c>
      <c r="E36" s="11">
        <v>3</v>
      </c>
      <c r="F36" s="12">
        <f t="shared" si="0"/>
        <v>0.5</v>
      </c>
      <c r="G36" s="13">
        <v>3</v>
      </c>
      <c r="H36" s="14">
        <f t="shared" si="1"/>
        <v>1</v>
      </c>
    </row>
    <row r="37" spans="1:26" ht="15.75" customHeight="1">
      <c r="B37" s="15"/>
      <c r="C37" s="10" t="s">
        <v>34</v>
      </c>
      <c r="D37" s="11">
        <v>27</v>
      </c>
      <c r="E37" s="11">
        <v>11</v>
      </c>
      <c r="F37" s="12">
        <f t="shared" si="0"/>
        <v>0.40740740740740738</v>
      </c>
      <c r="G37" s="13">
        <v>11</v>
      </c>
      <c r="H37" s="14">
        <f t="shared" si="1"/>
        <v>1</v>
      </c>
    </row>
    <row r="38" spans="1:26" ht="15.75" customHeight="1">
      <c r="B38" s="15"/>
      <c r="C38" s="10" t="s">
        <v>12</v>
      </c>
      <c r="D38" s="11">
        <v>6</v>
      </c>
      <c r="E38" s="11">
        <v>6</v>
      </c>
      <c r="F38" s="12">
        <f t="shared" si="0"/>
        <v>1</v>
      </c>
      <c r="G38" s="13">
        <v>6</v>
      </c>
      <c r="H38" s="14">
        <f t="shared" si="1"/>
        <v>1</v>
      </c>
    </row>
    <row r="39" spans="1:26" ht="26.25" customHeight="1">
      <c r="B39" s="15"/>
      <c r="C39" s="10" t="s">
        <v>15</v>
      </c>
      <c r="D39" s="11">
        <v>9</v>
      </c>
      <c r="E39" s="11">
        <v>6</v>
      </c>
      <c r="F39" s="12">
        <f t="shared" si="0"/>
        <v>0.66666666666666663</v>
      </c>
      <c r="G39" s="13">
        <v>6</v>
      </c>
      <c r="H39" s="14">
        <f t="shared" si="1"/>
        <v>1</v>
      </c>
    </row>
    <row r="40" spans="1:26" ht="15.75" customHeight="1">
      <c r="B40" s="15"/>
      <c r="C40" s="10" t="s">
        <v>18</v>
      </c>
      <c r="D40" s="11">
        <v>13</v>
      </c>
      <c r="E40" s="11">
        <v>9</v>
      </c>
      <c r="F40" s="12">
        <f t="shared" si="0"/>
        <v>0.69230769230769229</v>
      </c>
      <c r="G40" s="13">
        <v>9</v>
      </c>
      <c r="H40" s="14">
        <f t="shared" si="1"/>
        <v>1</v>
      </c>
    </row>
    <row r="41" spans="1:26" ht="15.75" customHeight="1">
      <c r="B41" s="15"/>
      <c r="C41" s="10" t="s">
        <v>17</v>
      </c>
      <c r="D41" s="11">
        <v>2</v>
      </c>
      <c r="E41" s="11">
        <v>1</v>
      </c>
      <c r="F41" s="12">
        <f t="shared" si="0"/>
        <v>0.5</v>
      </c>
      <c r="G41" s="13">
        <v>1</v>
      </c>
      <c r="H41" s="14">
        <f t="shared" si="1"/>
        <v>1</v>
      </c>
    </row>
    <row r="42" spans="1:26" ht="15.75" customHeight="1">
      <c r="B42" s="15"/>
      <c r="C42" s="10" t="s">
        <v>16</v>
      </c>
      <c r="D42" s="11">
        <v>16</v>
      </c>
      <c r="E42" s="11">
        <v>14</v>
      </c>
      <c r="F42" s="12">
        <f t="shared" si="0"/>
        <v>0.875</v>
      </c>
      <c r="G42" s="13">
        <v>11</v>
      </c>
      <c r="H42" s="14">
        <f t="shared" si="1"/>
        <v>0.7857142857142857</v>
      </c>
    </row>
    <row r="43" spans="1:26" ht="15.75" customHeight="1">
      <c r="B43" s="15"/>
      <c r="C43" s="10" t="s">
        <v>28</v>
      </c>
      <c r="D43" s="11">
        <v>35</v>
      </c>
      <c r="E43" s="11">
        <v>20</v>
      </c>
      <c r="F43" s="12">
        <f t="shared" si="0"/>
        <v>0.5714285714285714</v>
      </c>
      <c r="G43" s="13">
        <v>20</v>
      </c>
      <c r="H43" s="14">
        <f t="shared" si="1"/>
        <v>1</v>
      </c>
    </row>
    <row r="44" spans="1:26" ht="15.75" customHeight="1">
      <c r="C44" s="16"/>
      <c r="D44" s="17">
        <f t="shared" ref="D44:E44" si="2">SUM(D7:D43)</f>
        <v>670</v>
      </c>
      <c r="E44" s="17">
        <f t="shared" si="2"/>
        <v>394</v>
      </c>
      <c r="G44" s="18">
        <f>SUM(G7:G43)</f>
        <v>378</v>
      </c>
      <c r="H44" s="8"/>
    </row>
    <row r="45" spans="1:26" ht="15.75" customHeight="1">
      <c r="C45" s="16"/>
      <c r="G45" s="8"/>
      <c r="H45" s="8"/>
    </row>
    <row r="46" spans="1:26" ht="15.75" customHeight="1">
      <c r="C46" s="20"/>
    </row>
    <row r="47" spans="1:26" ht="15.75" customHeight="1">
      <c r="C47" s="20"/>
    </row>
    <row r="48" spans="1:26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>
      <c r="C221" s="20"/>
    </row>
    <row r="222" spans="3:3" ht="15.75" customHeight="1">
      <c r="C222" s="20"/>
    </row>
    <row r="223" spans="3:3" ht="15.75" customHeight="1">
      <c r="C223" s="20"/>
    </row>
    <row r="224" spans="3:3" ht="15.75" customHeight="1">
      <c r="C224" s="20"/>
    </row>
    <row r="225" spans="3:3" ht="15.75" customHeight="1">
      <c r="C225" s="20"/>
    </row>
    <row r="226" spans="3:3" ht="15.75" customHeight="1">
      <c r="C226" s="20"/>
    </row>
    <row r="227" spans="3:3" ht="15.75" customHeight="1">
      <c r="C227" s="20"/>
    </row>
    <row r="228" spans="3:3" ht="15.75" customHeight="1">
      <c r="C228" s="20"/>
    </row>
    <row r="229" spans="3:3" ht="15.75" customHeight="1">
      <c r="C229" s="20"/>
    </row>
    <row r="230" spans="3:3" ht="15.75" customHeight="1">
      <c r="C230" s="20"/>
    </row>
    <row r="231" spans="3:3" ht="15.75" customHeight="1">
      <c r="C231" s="20"/>
    </row>
    <row r="232" spans="3:3" ht="15.75" customHeight="1">
      <c r="C232" s="20"/>
    </row>
    <row r="233" spans="3:3" ht="15.75" customHeight="1">
      <c r="C233" s="20"/>
    </row>
    <row r="234" spans="3:3" ht="15.75" customHeight="1">
      <c r="C234" s="20"/>
    </row>
    <row r="235" spans="3:3" ht="15.75" customHeight="1">
      <c r="C235" s="20"/>
    </row>
    <row r="236" spans="3:3" ht="15.75" customHeight="1">
      <c r="C236" s="20"/>
    </row>
    <row r="237" spans="3:3" ht="15.75" customHeight="1">
      <c r="C237" s="20"/>
    </row>
    <row r="238" spans="3:3" ht="15.75" customHeight="1">
      <c r="C238" s="20"/>
    </row>
    <row r="239" spans="3:3" ht="15.75" customHeight="1">
      <c r="C239" s="20"/>
    </row>
    <row r="240" spans="3:3" ht="15.75" customHeight="1">
      <c r="C240" s="20"/>
    </row>
    <row r="241" spans="3:3" ht="15.75" customHeight="1">
      <c r="C241" s="20"/>
    </row>
    <row r="242" spans="3:3" ht="15.75" customHeight="1">
      <c r="C242" s="20"/>
    </row>
    <row r="243" spans="3:3" ht="15.75" customHeight="1">
      <c r="C243" s="20"/>
    </row>
    <row r="244" spans="3:3" ht="15.75" customHeight="1">
      <c r="C244" s="20"/>
    </row>
    <row r="245" spans="3:3" ht="15.75" customHeight="1"/>
    <row r="246" spans="3:3" ht="15.75" customHeight="1"/>
    <row r="247" spans="3:3" ht="15.75" customHeight="1"/>
    <row r="248" spans="3:3" ht="15.75" customHeight="1"/>
    <row r="249" spans="3:3" ht="15.75" customHeight="1"/>
    <row r="250" spans="3:3" ht="15.75" customHeight="1"/>
    <row r="251" spans="3:3" ht="15.75" customHeight="1"/>
    <row r="252" spans="3:3" ht="15.75" customHeight="1"/>
    <row r="253" spans="3:3" ht="15.75" customHeight="1"/>
    <row r="254" spans="3:3" ht="15.75" customHeight="1"/>
    <row r="255" spans="3:3" ht="15.75" customHeight="1"/>
    <row r="256" spans="3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topLeftCell="A2" workbookViewId="0">
      <selection activeCell="G24" sqref="G24"/>
    </sheetView>
  </sheetViews>
  <sheetFormatPr defaultColWidth="14.42578125" defaultRowHeight="15" customHeight="1"/>
  <cols>
    <col min="1" max="1" width="18.140625" customWidth="1"/>
    <col min="2" max="2" width="23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10" width="8.7109375" customWidth="1"/>
  </cols>
  <sheetData>
    <row r="1" spans="1:10">
      <c r="A1" s="29" t="s">
        <v>35</v>
      </c>
      <c r="B1" s="30"/>
      <c r="C1" s="30"/>
      <c r="D1" s="30"/>
      <c r="E1" s="30"/>
      <c r="F1" s="31"/>
      <c r="G1" s="46"/>
      <c r="H1" s="39"/>
      <c r="I1" s="39"/>
      <c r="J1" s="40"/>
    </row>
    <row r="2" spans="1:10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10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10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10">
      <c r="A5" s="1" t="s">
        <v>1</v>
      </c>
      <c r="B5" s="2" t="s">
        <v>1</v>
      </c>
    </row>
    <row r="6" spans="1:10" ht="90">
      <c r="A6" s="3" t="s">
        <v>36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</row>
    <row r="7" spans="1:10">
      <c r="B7" s="19" t="s">
        <v>37</v>
      </c>
      <c r="C7" s="10" t="s">
        <v>38</v>
      </c>
      <c r="D7" s="11">
        <v>0</v>
      </c>
      <c r="E7" s="11">
        <v>15</v>
      </c>
      <c r="F7" s="12" t="e">
        <f t="shared" ref="F7:F23" si="0">E7/D7</f>
        <v>#DIV/0!</v>
      </c>
      <c r="G7" s="13">
        <v>15</v>
      </c>
      <c r="H7" s="14">
        <f t="shared" ref="H7:H23" si="1">G7/E7</f>
        <v>1</v>
      </c>
    </row>
    <row r="8" spans="1:10" ht="30">
      <c r="C8" s="10" t="s">
        <v>39</v>
      </c>
      <c r="D8" s="11">
        <v>32</v>
      </c>
      <c r="E8" s="11">
        <v>27</v>
      </c>
      <c r="F8" s="12">
        <f t="shared" si="0"/>
        <v>0.84375</v>
      </c>
      <c r="G8" s="13">
        <v>27</v>
      </c>
      <c r="H8" s="14">
        <f t="shared" si="1"/>
        <v>1</v>
      </c>
    </row>
    <row r="9" spans="1:10" ht="60">
      <c r="C9" s="10" t="s">
        <v>11</v>
      </c>
      <c r="D9" s="11">
        <v>0</v>
      </c>
      <c r="E9" s="11">
        <v>0</v>
      </c>
      <c r="F9" s="12" t="e">
        <f t="shared" si="0"/>
        <v>#DIV/0!</v>
      </c>
      <c r="G9" s="13">
        <v>0</v>
      </c>
      <c r="H9" s="14" t="e">
        <f t="shared" si="1"/>
        <v>#DIV/0!</v>
      </c>
    </row>
    <row r="10" spans="1:10">
      <c r="C10" s="10" t="s">
        <v>24</v>
      </c>
      <c r="D10" s="11">
        <v>42</v>
      </c>
      <c r="E10" s="11">
        <v>19</v>
      </c>
      <c r="F10" s="12">
        <f t="shared" si="0"/>
        <v>0.45238095238095238</v>
      </c>
      <c r="G10" s="13">
        <v>19</v>
      </c>
      <c r="H10" s="14">
        <f t="shared" si="1"/>
        <v>1</v>
      </c>
    </row>
    <row r="11" spans="1:10" ht="30">
      <c r="C11" s="10" t="s">
        <v>26</v>
      </c>
      <c r="D11" s="11">
        <v>11</v>
      </c>
      <c r="E11" s="11">
        <v>4</v>
      </c>
      <c r="F11" s="12">
        <f t="shared" si="0"/>
        <v>0.36363636363636365</v>
      </c>
      <c r="G11" s="13">
        <v>4</v>
      </c>
      <c r="H11" s="14">
        <f t="shared" si="1"/>
        <v>1</v>
      </c>
    </row>
    <row r="12" spans="1:10" ht="30">
      <c r="C12" s="10" t="s">
        <v>14</v>
      </c>
      <c r="D12" s="11">
        <v>6</v>
      </c>
      <c r="E12" s="11">
        <v>5</v>
      </c>
      <c r="F12" s="12">
        <f t="shared" si="0"/>
        <v>0.83333333333333337</v>
      </c>
      <c r="G12" s="13">
        <v>5</v>
      </c>
      <c r="H12" s="14">
        <f t="shared" si="1"/>
        <v>1</v>
      </c>
    </row>
    <row r="13" spans="1:10">
      <c r="C13" s="10" t="s">
        <v>13</v>
      </c>
      <c r="D13" s="11">
        <v>0</v>
      </c>
      <c r="E13" s="11">
        <v>0</v>
      </c>
      <c r="F13" s="12" t="e">
        <f t="shared" si="0"/>
        <v>#DIV/0!</v>
      </c>
      <c r="G13" s="13">
        <v>0</v>
      </c>
      <c r="H13" s="14" t="e">
        <f t="shared" si="1"/>
        <v>#DIV/0!</v>
      </c>
    </row>
    <row r="14" spans="1:10">
      <c r="C14" s="10" t="s">
        <v>34</v>
      </c>
      <c r="D14" s="11">
        <v>2</v>
      </c>
      <c r="E14" s="11">
        <v>2</v>
      </c>
      <c r="F14" s="12">
        <f t="shared" si="0"/>
        <v>1</v>
      </c>
      <c r="G14" s="13">
        <v>2</v>
      </c>
      <c r="H14" s="14">
        <f t="shared" si="1"/>
        <v>1</v>
      </c>
    </row>
    <row r="15" spans="1:10">
      <c r="C15" s="10" t="s">
        <v>12</v>
      </c>
      <c r="D15" s="11">
        <v>7</v>
      </c>
      <c r="E15" s="11">
        <v>5</v>
      </c>
      <c r="F15" s="12">
        <f t="shared" si="0"/>
        <v>0.7142857142857143</v>
      </c>
      <c r="G15" s="13">
        <v>5</v>
      </c>
      <c r="H15" s="14">
        <f t="shared" si="1"/>
        <v>1</v>
      </c>
    </row>
    <row r="16" spans="1:10" ht="45">
      <c r="C16" s="10" t="s">
        <v>40</v>
      </c>
      <c r="D16" s="11">
        <v>6</v>
      </c>
      <c r="E16" s="11">
        <v>3</v>
      </c>
      <c r="F16" s="12">
        <f t="shared" si="0"/>
        <v>0.5</v>
      </c>
      <c r="G16" s="13">
        <v>3</v>
      </c>
      <c r="H16" s="14">
        <f t="shared" si="1"/>
        <v>1</v>
      </c>
    </row>
    <row r="17" spans="3:8" ht="30">
      <c r="C17" s="10" t="s">
        <v>17</v>
      </c>
      <c r="D17" s="11">
        <v>0</v>
      </c>
      <c r="E17" s="11">
        <v>0</v>
      </c>
      <c r="F17" s="12" t="e">
        <f t="shared" si="0"/>
        <v>#DIV/0!</v>
      </c>
      <c r="G17" s="13">
        <v>0</v>
      </c>
      <c r="H17" s="14" t="e">
        <f t="shared" si="1"/>
        <v>#DIV/0!</v>
      </c>
    </row>
    <row r="18" spans="3:8" ht="30">
      <c r="C18" s="10" t="s">
        <v>15</v>
      </c>
      <c r="D18" s="11">
        <v>4</v>
      </c>
      <c r="E18" s="11">
        <v>3</v>
      </c>
      <c r="F18" s="12">
        <f t="shared" si="0"/>
        <v>0.75</v>
      </c>
      <c r="G18" s="13">
        <v>3</v>
      </c>
      <c r="H18" s="14">
        <f t="shared" si="1"/>
        <v>1</v>
      </c>
    </row>
    <row r="19" spans="3:8" ht="30">
      <c r="C19" s="10" t="s">
        <v>18</v>
      </c>
      <c r="D19" s="11">
        <v>10</v>
      </c>
      <c r="E19" s="11">
        <v>5</v>
      </c>
      <c r="F19" s="12">
        <f t="shared" si="0"/>
        <v>0.5</v>
      </c>
      <c r="G19" s="13">
        <v>5</v>
      </c>
      <c r="H19" s="14">
        <f t="shared" si="1"/>
        <v>1</v>
      </c>
    </row>
    <row r="20" spans="3:8" ht="30">
      <c r="C20" s="10" t="s">
        <v>17</v>
      </c>
      <c r="D20" s="11">
        <v>0</v>
      </c>
      <c r="E20" s="11">
        <v>0</v>
      </c>
      <c r="F20" s="12" t="e">
        <f t="shared" si="0"/>
        <v>#DIV/0!</v>
      </c>
      <c r="G20" s="13">
        <v>0</v>
      </c>
      <c r="H20" s="14" t="e">
        <f t="shared" si="1"/>
        <v>#DIV/0!</v>
      </c>
    </row>
    <row r="21" spans="3:8" ht="15.75" customHeight="1">
      <c r="C21" s="10" t="s">
        <v>16</v>
      </c>
      <c r="D21" s="11">
        <v>5</v>
      </c>
      <c r="E21" s="11">
        <v>4</v>
      </c>
      <c r="F21" s="12">
        <f t="shared" si="0"/>
        <v>0.8</v>
      </c>
      <c r="G21" s="13">
        <v>4</v>
      </c>
      <c r="H21" s="14">
        <f t="shared" si="1"/>
        <v>1</v>
      </c>
    </row>
    <row r="22" spans="3:8" ht="15.75" customHeight="1">
      <c r="C22" s="10" t="s">
        <v>41</v>
      </c>
      <c r="D22" s="11">
        <v>16</v>
      </c>
      <c r="E22" s="11">
        <v>4</v>
      </c>
      <c r="F22" s="12">
        <f t="shared" si="0"/>
        <v>0.25</v>
      </c>
      <c r="G22" s="13">
        <v>4</v>
      </c>
      <c r="H22" s="14">
        <f t="shared" si="1"/>
        <v>1</v>
      </c>
    </row>
    <row r="23" spans="3:8" ht="15.75" customHeight="1">
      <c r="C23" s="10" t="s">
        <v>28</v>
      </c>
      <c r="D23" s="11">
        <v>2</v>
      </c>
      <c r="E23" s="11">
        <v>2</v>
      </c>
      <c r="F23" s="12">
        <f t="shared" si="0"/>
        <v>1</v>
      </c>
      <c r="G23" s="13">
        <v>2</v>
      </c>
      <c r="H23" s="14">
        <f t="shared" si="1"/>
        <v>1</v>
      </c>
    </row>
    <row r="24" spans="3:8" ht="15.75" customHeight="1">
      <c r="C24" s="16"/>
      <c r="D24" s="17">
        <f t="shared" ref="D24:E24" si="2">SUM(D7:D23)</f>
        <v>143</v>
      </c>
      <c r="E24" s="17">
        <f t="shared" si="2"/>
        <v>98</v>
      </c>
      <c r="G24" s="18">
        <f>SUM(G7:G23)</f>
        <v>98</v>
      </c>
      <c r="H24" s="8"/>
    </row>
    <row r="25" spans="3:8" ht="15.75" customHeight="1">
      <c r="C25" s="16"/>
    </row>
    <row r="26" spans="3:8" ht="15.75" customHeight="1">
      <c r="C26" s="20"/>
    </row>
    <row r="27" spans="3:8" ht="15.75" customHeight="1">
      <c r="C27" s="20"/>
    </row>
    <row r="28" spans="3:8" ht="15.75" customHeight="1">
      <c r="C28" s="20"/>
    </row>
    <row r="29" spans="3:8" ht="15.75" customHeight="1">
      <c r="C29" s="20"/>
    </row>
    <row r="30" spans="3:8" ht="15.75" customHeight="1">
      <c r="C30" s="20"/>
    </row>
    <row r="31" spans="3:8" ht="15.75" customHeight="1">
      <c r="C31" s="20"/>
    </row>
    <row r="32" spans="3:8" ht="15.75" customHeight="1">
      <c r="C32" s="20"/>
    </row>
    <row r="33" spans="3:3" ht="15.75" customHeight="1">
      <c r="C33" s="20"/>
    </row>
    <row r="34" spans="3:3" ht="15.75" customHeight="1">
      <c r="C34" s="20"/>
    </row>
    <row r="35" spans="3:3" ht="15.75" customHeight="1">
      <c r="C35" s="20"/>
    </row>
    <row r="36" spans="3:3" ht="15.75" customHeight="1">
      <c r="C36" s="20"/>
    </row>
    <row r="37" spans="3:3" ht="15.75" customHeight="1">
      <c r="C37" s="20"/>
    </row>
    <row r="38" spans="3:3" ht="15.75" customHeight="1">
      <c r="C38" s="20"/>
    </row>
    <row r="39" spans="3:3" ht="15.75" customHeight="1">
      <c r="C39" s="20"/>
    </row>
    <row r="40" spans="3:3" ht="15.75" customHeight="1">
      <c r="C40" s="20"/>
    </row>
    <row r="41" spans="3:3" ht="15.75" customHeight="1">
      <c r="C41" s="20"/>
    </row>
    <row r="42" spans="3:3" ht="15.75" customHeight="1">
      <c r="C42" s="20"/>
    </row>
    <row r="43" spans="3:3" ht="15.75" customHeight="1">
      <c r="C43" s="20"/>
    </row>
    <row r="44" spans="3:3" ht="15.75" customHeight="1">
      <c r="C44" s="20"/>
    </row>
    <row r="45" spans="3:3" ht="15.75" customHeight="1">
      <c r="C45" s="20"/>
    </row>
    <row r="46" spans="3:3" ht="15.75" customHeight="1">
      <c r="C46" s="20"/>
    </row>
    <row r="47" spans="3:3" ht="15.75" customHeight="1">
      <c r="C47" s="20"/>
    </row>
    <row r="48" spans="3:3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>
      <c r="C221" s="20"/>
    </row>
    <row r="222" spans="3:3" ht="15.75" customHeight="1">
      <c r="C222" s="20"/>
    </row>
    <row r="223" spans="3:3" ht="15.75" customHeight="1">
      <c r="C223" s="20"/>
    </row>
    <row r="224" spans="3:3" ht="15.75" customHeight="1">
      <c r="C224" s="2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workbookViewId="0"/>
  </sheetViews>
  <sheetFormatPr defaultColWidth="14.42578125" defaultRowHeight="15" customHeight="1"/>
  <cols>
    <col min="1" max="1" width="18.140625" customWidth="1"/>
    <col min="2" max="2" width="28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14" width="8.7109375" customWidth="1"/>
  </cols>
  <sheetData>
    <row r="1" spans="1:10">
      <c r="A1" s="29" t="s">
        <v>42</v>
      </c>
      <c r="B1" s="30"/>
      <c r="C1" s="30"/>
      <c r="D1" s="30"/>
      <c r="E1" s="30"/>
      <c r="F1" s="31"/>
      <c r="G1" s="46"/>
      <c r="H1" s="39"/>
      <c r="I1" s="39"/>
      <c r="J1" s="40"/>
    </row>
    <row r="2" spans="1:10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10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10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10">
      <c r="A5" s="1" t="s">
        <v>1</v>
      </c>
      <c r="B5" s="2" t="s">
        <v>1</v>
      </c>
    </row>
    <row r="6" spans="1:10" ht="90">
      <c r="A6" s="3" t="s">
        <v>43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8"/>
    </row>
    <row r="7" spans="1:10">
      <c r="B7" s="19" t="s">
        <v>44</v>
      </c>
      <c r="C7" s="10" t="s">
        <v>38</v>
      </c>
      <c r="D7" s="11">
        <v>0</v>
      </c>
      <c r="E7" s="11">
        <v>0</v>
      </c>
      <c r="F7" s="12" t="e">
        <f t="shared" ref="F7:F38" si="0">E7/D7</f>
        <v>#DIV/0!</v>
      </c>
      <c r="G7" s="13">
        <v>0</v>
      </c>
      <c r="H7" s="14" t="e">
        <f t="shared" ref="H7:H38" si="1">G7/E7</f>
        <v>#DIV/0!</v>
      </c>
      <c r="I7" s="8"/>
    </row>
    <row r="8" spans="1:10">
      <c r="C8" s="10" t="s">
        <v>45</v>
      </c>
      <c r="D8" s="11">
        <v>0</v>
      </c>
      <c r="E8" s="11">
        <v>0</v>
      </c>
      <c r="F8" s="12" t="e">
        <f t="shared" si="0"/>
        <v>#DIV/0!</v>
      </c>
      <c r="G8" s="13">
        <v>0</v>
      </c>
      <c r="H8" s="14" t="e">
        <f t="shared" si="1"/>
        <v>#DIV/0!</v>
      </c>
      <c r="I8" s="8"/>
    </row>
    <row r="9" spans="1:10" ht="30">
      <c r="C9" s="10" t="s">
        <v>14</v>
      </c>
      <c r="D9" s="11">
        <v>0</v>
      </c>
      <c r="E9" s="11">
        <v>0</v>
      </c>
      <c r="F9" s="12" t="e">
        <f t="shared" si="0"/>
        <v>#DIV/0!</v>
      </c>
      <c r="G9" s="13">
        <v>0</v>
      </c>
      <c r="H9" s="14" t="e">
        <f t="shared" si="1"/>
        <v>#DIV/0!</v>
      </c>
      <c r="I9" s="8"/>
    </row>
    <row r="10" spans="1:10">
      <c r="C10" s="10" t="s">
        <v>13</v>
      </c>
      <c r="D10" s="11">
        <v>0</v>
      </c>
      <c r="E10" s="11">
        <v>0</v>
      </c>
      <c r="F10" s="12" t="e">
        <f t="shared" si="0"/>
        <v>#DIV/0!</v>
      </c>
      <c r="G10" s="13">
        <v>0</v>
      </c>
      <c r="H10" s="14" t="e">
        <f t="shared" si="1"/>
        <v>#DIV/0!</v>
      </c>
      <c r="I10" s="8"/>
    </row>
    <row r="11" spans="1:10" ht="30">
      <c r="C11" s="10" t="s">
        <v>46</v>
      </c>
      <c r="D11" s="11">
        <v>0</v>
      </c>
      <c r="E11" s="11">
        <v>0</v>
      </c>
      <c r="F11" s="12" t="e">
        <f t="shared" si="0"/>
        <v>#DIV/0!</v>
      </c>
      <c r="G11" s="13">
        <v>0</v>
      </c>
      <c r="H11" s="14" t="e">
        <f t="shared" si="1"/>
        <v>#DIV/0!</v>
      </c>
      <c r="I11" s="8"/>
    </row>
    <row r="12" spans="1:10">
      <c r="C12" s="10" t="s">
        <v>12</v>
      </c>
      <c r="D12" s="11">
        <v>0</v>
      </c>
      <c r="E12" s="11">
        <v>0</v>
      </c>
      <c r="F12" s="12" t="e">
        <f t="shared" si="0"/>
        <v>#DIV/0!</v>
      </c>
      <c r="G12" s="13">
        <v>0</v>
      </c>
      <c r="H12" s="14" t="e">
        <f t="shared" si="1"/>
        <v>#DIV/0!</v>
      </c>
      <c r="I12" s="8"/>
    </row>
    <row r="13" spans="1:10" ht="30">
      <c r="C13" s="10" t="s">
        <v>15</v>
      </c>
      <c r="D13" s="11">
        <v>0</v>
      </c>
      <c r="E13" s="11">
        <v>0</v>
      </c>
      <c r="F13" s="12" t="e">
        <f t="shared" si="0"/>
        <v>#DIV/0!</v>
      </c>
      <c r="G13" s="13">
        <v>0</v>
      </c>
      <c r="H13" s="14" t="e">
        <f t="shared" si="1"/>
        <v>#DIV/0!</v>
      </c>
      <c r="I13" s="8"/>
    </row>
    <row r="14" spans="1:10" ht="30">
      <c r="C14" s="10" t="s">
        <v>18</v>
      </c>
      <c r="D14" s="11">
        <v>0</v>
      </c>
      <c r="E14" s="11">
        <v>0</v>
      </c>
      <c r="F14" s="12" t="e">
        <f t="shared" si="0"/>
        <v>#DIV/0!</v>
      </c>
      <c r="G14" s="13">
        <v>0</v>
      </c>
      <c r="H14" s="14" t="e">
        <f t="shared" si="1"/>
        <v>#DIV/0!</v>
      </c>
      <c r="I14" s="8"/>
    </row>
    <row r="15" spans="1:10" ht="30">
      <c r="C15" s="10" t="s">
        <v>17</v>
      </c>
      <c r="D15" s="11">
        <v>0</v>
      </c>
      <c r="E15" s="11">
        <v>0</v>
      </c>
      <c r="F15" s="12" t="e">
        <f t="shared" si="0"/>
        <v>#DIV/0!</v>
      </c>
      <c r="G15" s="13">
        <v>0</v>
      </c>
      <c r="H15" s="14" t="e">
        <f t="shared" si="1"/>
        <v>#DIV/0!</v>
      </c>
      <c r="I15" s="8"/>
    </row>
    <row r="16" spans="1:10">
      <c r="C16" s="10" t="s">
        <v>16</v>
      </c>
      <c r="D16" s="11">
        <v>0</v>
      </c>
      <c r="E16" s="11">
        <v>0</v>
      </c>
      <c r="F16" s="12" t="e">
        <f t="shared" si="0"/>
        <v>#DIV/0!</v>
      </c>
      <c r="G16" s="13">
        <v>0</v>
      </c>
      <c r="H16" s="14" t="e">
        <f t="shared" si="1"/>
        <v>#DIV/0!</v>
      </c>
      <c r="I16" s="8"/>
    </row>
    <row r="17" spans="2:14">
      <c r="B17" s="26" t="s">
        <v>47</v>
      </c>
      <c r="C17" s="10" t="s">
        <v>45</v>
      </c>
      <c r="D17" s="11">
        <v>0</v>
      </c>
      <c r="E17" s="11">
        <v>0</v>
      </c>
      <c r="F17" s="12" t="e">
        <f t="shared" si="0"/>
        <v>#DIV/0!</v>
      </c>
      <c r="G17" s="13">
        <v>0</v>
      </c>
      <c r="H17" s="14" t="e">
        <f t="shared" si="1"/>
        <v>#DIV/0!</v>
      </c>
      <c r="I17" s="8"/>
    </row>
    <row r="18" spans="2:14" ht="60">
      <c r="C18" s="10" t="s">
        <v>48</v>
      </c>
      <c r="D18" s="11">
        <v>0</v>
      </c>
      <c r="E18" s="11">
        <v>0</v>
      </c>
      <c r="F18" s="12" t="e">
        <f t="shared" si="0"/>
        <v>#DIV/0!</v>
      </c>
      <c r="G18" s="13">
        <v>0</v>
      </c>
      <c r="H18" s="14" t="e">
        <f t="shared" si="1"/>
        <v>#DIV/0!</v>
      </c>
      <c r="I18" s="8"/>
    </row>
    <row r="19" spans="2:14">
      <c r="C19" s="10" t="s">
        <v>24</v>
      </c>
      <c r="D19" s="11">
        <v>0</v>
      </c>
      <c r="E19" s="11">
        <v>0</v>
      </c>
      <c r="F19" s="12" t="e">
        <f t="shared" si="0"/>
        <v>#DIV/0!</v>
      </c>
      <c r="G19" s="13">
        <v>0</v>
      </c>
      <c r="H19" s="14" t="e">
        <f t="shared" si="1"/>
        <v>#DIV/0!</v>
      </c>
      <c r="I19" s="8"/>
    </row>
    <row r="20" spans="2:14" ht="30">
      <c r="C20" s="10" t="s">
        <v>49</v>
      </c>
      <c r="D20" s="11">
        <v>0</v>
      </c>
      <c r="E20" s="11">
        <v>0</v>
      </c>
      <c r="F20" s="12" t="e">
        <f t="shared" si="0"/>
        <v>#DIV/0!</v>
      </c>
      <c r="G20" s="13">
        <v>0</v>
      </c>
      <c r="H20" s="14" t="e">
        <f t="shared" si="1"/>
        <v>#DIV/0!</v>
      </c>
      <c r="I20" s="8"/>
    </row>
    <row r="21" spans="2:14" ht="15.75" customHeight="1">
      <c r="C21" s="10" t="s">
        <v>14</v>
      </c>
      <c r="D21" s="11">
        <v>0</v>
      </c>
      <c r="E21" s="11">
        <v>0</v>
      </c>
      <c r="F21" s="12" t="e">
        <f t="shared" si="0"/>
        <v>#DIV/0!</v>
      </c>
      <c r="G21" s="13">
        <v>0</v>
      </c>
      <c r="H21" s="14" t="e">
        <f t="shared" si="1"/>
        <v>#DIV/0!</v>
      </c>
      <c r="I21" s="8"/>
    </row>
    <row r="22" spans="2:14" ht="15.75" customHeight="1">
      <c r="C22" s="10" t="s">
        <v>13</v>
      </c>
      <c r="D22" s="11">
        <v>0</v>
      </c>
      <c r="E22" s="11">
        <v>0</v>
      </c>
      <c r="F22" s="12" t="e">
        <f t="shared" si="0"/>
        <v>#DIV/0!</v>
      </c>
      <c r="G22" s="13">
        <v>0</v>
      </c>
      <c r="H22" s="14" t="e">
        <f t="shared" si="1"/>
        <v>#DIV/0!</v>
      </c>
      <c r="I22" s="8"/>
    </row>
    <row r="23" spans="2:14" ht="15.75" customHeight="1">
      <c r="C23" s="10" t="s">
        <v>46</v>
      </c>
      <c r="D23" s="11">
        <v>0</v>
      </c>
      <c r="E23" s="11">
        <v>0</v>
      </c>
      <c r="F23" s="12" t="e">
        <f t="shared" si="0"/>
        <v>#DIV/0!</v>
      </c>
      <c r="G23" s="13">
        <v>0</v>
      </c>
      <c r="H23" s="14" t="e">
        <f t="shared" si="1"/>
        <v>#DIV/0!</v>
      </c>
      <c r="I23" s="8"/>
    </row>
    <row r="24" spans="2:14" ht="15.75" customHeight="1">
      <c r="C24" s="10" t="s">
        <v>12</v>
      </c>
      <c r="D24" s="11">
        <v>0</v>
      </c>
      <c r="E24" s="11">
        <v>0</v>
      </c>
      <c r="F24" s="12" t="e">
        <f t="shared" si="0"/>
        <v>#DIV/0!</v>
      </c>
      <c r="G24" s="13">
        <v>0</v>
      </c>
      <c r="H24" s="14" t="e">
        <f t="shared" si="1"/>
        <v>#DIV/0!</v>
      </c>
      <c r="I24" s="8"/>
    </row>
    <row r="25" spans="2:14" ht="15.75" customHeight="1">
      <c r="C25" s="10" t="s">
        <v>15</v>
      </c>
      <c r="D25" s="11">
        <v>0</v>
      </c>
      <c r="E25" s="11">
        <v>0</v>
      </c>
      <c r="F25" s="12" t="e">
        <f t="shared" si="0"/>
        <v>#DIV/0!</v>
      </c>
      <c r="G25" s="13">
        <v>0</v>
      </c>
      <c r="H25" s="14" t="e">
        <f t="shared" si="1"/>
        <v>#DIV/0!</v>
      </c>
      <c r="I25" s="8"/>
    </row>
    <row r="26" spans="2:14" ht="15.75" customHeight="1">
      <c r="C26" s="10" t="s">
        <v>18</v>
      </c>
      <c r="D26" s="11">
        <v>0</v>
      </c>
      <c r="E26" s="11">
        <v>0</v>
      </c>
      <c r="F26" s="12" t="e">
        <f t="shared" si="0"/>
        <v>#DIV/0!</v>
      </c>
      <c r="G26" s="13">
        <v>0</v>
      </c>
      <c r="H26" s="14" t="e">
        <f t="shared" si="1"/>
        <v>#DIV/0!</v>
      </c>
      <c r="I26" s="8"/>
    </row>
    <row r="27" spans="2:14" ht="15.75" customHeight="1">
      <c r="C27" s="10" t="s">
        <v>17</v>
      </c>
      <c r="D27" s="11">
        <v>0</v>
      </c>
      <c r="E27" s="11">
        <v>0</v>
      </c>
      <c r="F27" s="12" t="e">
        <f t="shared" si="0"/>
        <v>#DIV/0!</v>
      </c>
      <c r="G27" s="13">
        <v>0</v>
      </c>
      <c r="H27" s="14" t="e">
        <f t="shared" si="1"/>
        <v>#DIV/0!</v>
      </c>
      <c r="I27" s="8"/>
    </row>
    <row r="28" spans="2:14" ht="15.75" customHeight="1">
      <c r="C28" s="10" t="s">
        <v>16</v>
      </c>
      <c r="D28" s="11">
        <v>0</v>
      </c>
      <c r="E28" s="11">
        <v>0</v>
      </c>
      <c r="F28" s="12" t="e">
        <f t="shared" si="0"/>
        <v>#DIV/0!</v>
      </c>
      <c r="G28" s="13">
        <v>0</v>
      </c>
      <c r="H28" s="14" t="e">
        <f t="shared" si="1"/>
        <v>#DIV/0!</v>
      </c>
      <c r="I28" s="8"/>
    </row>
    <row r="29" spans="2:14" ht="15.75" customHeight="1">
      <c r="C29" s="10" t="s">
        <v>50</v>
      </c>
      <c r="D29" s="11">
        <v>0</v>
      </c>
      <c r="E29" s="11">
        <v>0</v>
      </c>
      <c r="F29" s="12" t="e">
        <f t="shared" si="0"/>
        <v>#DIV/0!</v>
      </c>
      <c r="G29" s="13">
        <v>0</v>
      </c>
      <c r="H29" s="14" t="e">
        <f t="shared" si="1"/>
        <v>#DIV/0!</v>
      </c>
      <c r="I29" s="8"/>
    </row>
    <row r="30" spans="2:14" ht="15.75" customHeight="1">
      <c r="B30" s="26" t="s">
        <v>51</v>
      </c>
      <c r="C30" s="10" t="s">
        <v>52</v>
      </c>
      <c r="D30" s="11">
        <v>0</v>
      </c>
      <c r="E30" s="11">
        <v>0</v>
      </c>
      <c r="F30" s="12" t="e">
        <f t="shared" si="0"/>
        <v>#DIV/0!</v>
      </c>
      <c r="G30" s="13">
        <v>0</v>
      </c>
      <c r="H30" s="14" t="e">
        <f t="shared" si="1"/>
        <v>#DIV/0!</v>
      </c>
      <c r="I30" s="28"/>
      <c r="J30" s="28"/>
      <c r="K30" s="28"/>
      <c r="L30" s="28"/>
      <c r="M30" s="28"/>
      <c r="N30" s="28"/>
    </row>
    <row r="31" spans="2:14" ht="15.75" customHeight="1">
      <c r="C31" s="10" t="s">
        <v>14</v>
      </c>
      <c r="D31" s="11">
        <v>0</v>
      </c>
      <c r="E31" s="11">
        <v>0</v>
      </c>
      <c r="F31" s="12" t="e">
        <f t="shared" si="0"/>
        <v>#DIV/0!</v>
      </c>
      <c r="G31" s="13">
        <v>0</v>
      </c>
      <c r="H31" s="14" t="e">
        <f t="shared" si="1"/>
        <v>#DIV/0!</v>
      </c>
      <c r="I31" s="28"/>
      <c r="J31" s="28"/>
      <c r="K31" s="28"/>
      <c r="L31" s="28"/>
      <c r="M31" s="28"/>
      <c r="N31" s="28"/>
    </row>
    <row r="32" spans="2:14" ht="15.75" customHeight="1">
      <c r="C32" s="10" t="s">
        <v>13</v>
      </c>
      <c r="D32" s="11">
        <v>0</v>
      </c>
      <c r="E32" s="11">
        <v>0</v>
      </c>
      <c r="F32" s="12" t="e">
        <f t="shared" si="0"/>
        <v>#DIV/0!</v>
      </c>
      <c r="G32" s="13">
        <v>0</v>
      </c>
      <c r="H32" s="14" t="e">
        <f t="shared" si="1"/>
        <v>#DIV/0!</v>
      </c>
      <c r="I32" s="28"/>
      <c r="J32" s="28"/>
      <c r="K32" s="28"/>
      <c r="L32" s="28"/>
      <c r="M32" s="28"/>
      <c r="N32" s="28"/>
    </row>
    <row r="33" spans="3:14" ht="15.75" customHeight="1">
      <c r="C33" s="10" t="s">
        <v>12</v>
      </c>
      <c r="D33" s="11">
        <v>0</v>
      </c>
      <c r="E33" s="11">
        <v>0</v>
      </c>
      <c r="F33" s="12" t="e">
        <f t="shared" si="0"/>
        <v>#DIV/0!</v>
      </c>
      <c r="G33" s="13">
        <v>0</v>
      </c>
      <c r="H33" s="14" t="e">
        <f t="shared" si="1"/>
        <v>#DIV/0!</v>
      </c>
      <c r="I33" s="28"/>
      <c r="J33" s="28"/>
      <c r="K33" s="28"/>
      <c r="L33" s="28"/>
      <c r="M33" s="28"/>
      <c r="N33" s="28"/>
    </row>
    <row r="34" spans="3:14" ht="15.75" customHeight="1">
      <c r="C34" s="10" t="s">
        <v>40</v>
      </c>
      <c r="D34" s="11">
        <v>0</v>
      </c>
      <c r="E34" s="11">
        <v>0</v>
      </c>
      <c r="F34" s="12" t="e">
        <f t="shared" si="0"/>
        <v>#DIV/0!</v>
      </c>
      <c r="G34" s="13">
        <v>0</v>
      </c>
      <c r="H34" s="14" t="e">
        <f t="shared" si="1"/>
        <v>#DIV/0!</v>
      </c>
      <c r="I34" s="28"/>
      <c r="J34" s="28"/>
      <c r="K34" s="28"/>
      <c r="L34" s="28"/>
      <c r="M34" s="28"/>
      <c r="N34" s="28"/>
    </row>
    <row r="35" spans="3:14" ht="15.75" customHeight="1">
      <c r="C35" s="10" t="s">
        <v>15</v>
      </c>
      <c r="D35" s="11">
        <v>0</v>
      </c>
      <c r="E35" s="11">
        <v>0</v>
      </c>
      <c r="F35" s="12" t="e">
        <f t="shared" si="0"/>
        <v>#DIV/0!</v>
      </c>
      <c r="G35" s="13">
        <v>0</v>
      </c>
      <c r="H35" s="14" t="e">
        <f t="shared" si="1"/>
        <v>#DIV/0!</v>
      </c>
      <c r="I35" s="8"/>
    </row>
    <row r="36" spans="3:14" ht="15.75" customHeight="1">
      <c r="C36" s="10" t="s">
        <v>18</v>
      </c>
      <c r="D36" s="11">
        <v>0</v>
      </c>
      <c r="E36" s="11">
        <v>0</v>
      </c>
      <c r="F36" s="12" t="e">
        <f t="shared" si="0"/>
        <v>#DIV/0!</v>
      </c>
      <c r="G36" s="13">
        <v>0</v>
      </c>
      <c r="H36" s="14" t="e">
        <f t="shared" si="1"/>
        <v>#DIV/0!</v>
      </c>
      <c r="I36" s="8"/>
    </row>
    <row r="37" spans="3:14" ht="15.75" customHeight="1">
      <c r="C37" s="10" t="s">
        <v>16</v>
      </c>
      <c r="D37" s="11">
        <v>0</v>
      </c>
      <c r="E37" s="11">
        <v>0</v>
      </c>
      <c r="F37" s="12" t="e">
        <f t="shared" si="0"/>
        <v>#DIV/0!</v>
      </c>
      <c r="G37" s="13">
        <v>0</v>
      </c>
      <c r="H37" s="14" t="e">
        <f t="shared" si="1"/>
        <v>#DIV/0!</v>
      </c>
      <c r="I37" s="8"/>
    </row>
    <row r="38" spans="3:14" ht="15.75" customHeight="1">
      <c r="C38" s="10" t="s">
        <v>53</v>
      </c>
      <c r="D38" s="11">
        <v>0</v>
      </c>
      <c r="E38" s="11">
        <v>0</v>
      </c>
      <c r="F38" s="12" t="e">
        <f t="shared" si="0"/>
        <v>#DIV/0!</v>
      </c>
      <c r="G38" s="13">
        <v>0</v>
      </c>
      <c r="H38" s="14" t="e">
        <f t="shared" si="1"/>
        <v>#DIV/0!</v>
      </c>
      <c r="I38" s="8"/>
    </row>
    <row r="39" spans="3:14" ht="15.75" customHeight="1">
      <c r="C39" s="16"/>
      <c r="D39" s="17">
        <f t="shared" ref="D39:E39" si="2">SUM(D7:D38)</f>
        <v>0</v>
      </c>
      <c r="E39" s="17">
        <f t="shared" si="2"/>
        <v>0</v>
      </c>
      <c r="G39" s="18">
        <f>SUM(G7:G38)</f>
        <v>0</v>
      </c>
      <c r="H39" s="8"/>
      <c r="I39" s="8"/>
    </row>
    <row r="40" spans="3:14" ht="15.75" customHeight="1">
      <c r="C40" s="16"/>
      <c r="G40" s="8"/>
      <c r="H40" s="8"/>
      <c r="I40" s="8"/>
    </row>
    <row r="41" spans="3:14" ht="15.75" customHeight="1">
      <c r="C41" s="20"/>
    </row>
    <row r="42" spans="3:14" ht="15.75" customHeight="1">
      <c r="C42" s="20"/>
    </row>
    <row r="43" spans="3:14" ht="15.75" customHeight="1">
      <c r="C43" s="20"/>
    </row>
    <row r="44" spans="3:14" ht="15.75" customHeight="1">
      <c r="C44" s="20"/>
    </row>
    <row r="45" spans="3:14" ht="15.75" customHeight="1">
      <c r="C45" s="20"/>
    </row>
    <row r="46" spans="3:14" ht="15.75" customHeight="1">
      <c r="C46" s="20"/>
    </row>
    <row r="47" spans="3:14" ht="15.75" customHeight="1">
      <c r="C47" s="20"/>
    </row>
    <row r="48" spans="3:14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>
      <c r="C221" s="20"/>
    </row>
    <row r="222" spans="3:3" ht="15.75" customHeight="1">
      <c r="C222" s="20"/>
    </row>
    <row r="223" spans="3:3" ht="15.75" customHeight="1">
      <c r="C223" s="20"/>
    </row>
    <row r="224" spans="3:3" ht="15.75" customHeight="1">
      <c r="C224" s="20"/>
    </row>
    <row r="225" spans="3:3" ht="15.75" customHeight="1">
      <c r="C225" s="20"/>
    </row>
    <row r="226" spans="3:3" ht="15.75" customHeight="1">
      <c r="C226" s="20"/>
    </row>
    <row r="227" spans="3:3" ht="15.75" customHeight="1">
      <c r="C227" s="20"/>
    </row>
    <row r="228" spans="3:3" ht="15.75" customHeight="1">
      <c r="C228" s="20"/>
    </row>
    <row r="229" spans="3:3" ht="15.75" customHeight="1">
      <c r="C229" s="20"/>
    </row>
    <row r="230" spans="3:3" ht="15.75" customHeight="1">
      <c r="C230" s="20"/>
    </row>
    <row r="231" spans="3:3" ht="15.75" customHeight="1">
      <c r="C231" s="20"/>
    </row>
    <row r="232" spans="3:3" ht="15.75" customHeight="1">
      <c r="C232" s="20"/>
    </row>
    <row r="233" spans="3:3" ht="15.75" customHeight="1">
      <c r="C233" s="20"/>
    </row>
    <row r="234" spans="3:3" ht="15.75" customHeight="1">
      <c r="C234" s="20"/>
    </row>
    <row r="235" spans="3:3" ht="15.75" customHeight="1">
      <c r="C235" s="20"/>
    </row>
    <row r="236" spans="3:3" ht="15.75" customHeight="1">
      <c r="C236" s="20"/>
    </row>
    <row r="237" spans="3:3" ht="15.75" customHeight="1">
      <c r="C237" s="20"/>
    </row>
    <row r="238" spans="3:3" ht="15.75" customHeight="1">
      <c r="C238" s="20"/>
    </row>
    <row r="239" spans="3:3" ht="15.75" customHeight="1">
      <c r="C239" s="20"/>
    </row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/>
  </sheetViews>
  <sheetFormatPr defaultColWidth="14.42578125" defaultRowHeight="15" customHeight="1"/>
  <cols>
    <col min="1" max="1" width="18.140625" customWidth="1"/>
    <col min="2" max="2" width="28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10" width="8.7109375" customWidth="1"/>
  </cols>
  <sheetData>
    <row r="1" spans="1:10" ht="15" customHeight="1">
      <c r="A1" s="29" t="s">
        <v>54</v>
      </c>
      <c r="B1" s="30"/>
      <c r="C1" s="30"/>
      <c r="D1" s="30"/>
      <c r="E1" s="30"/>
      <c r="F1" s="31"/>
      <c r="G1" s="46"/>
      <c r="H1" s="39"/>
      <c r="I1" s="39"/>
      <c r="J1" s="40"/>
    </row>
    <row r="2" spans="1:10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10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10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10">
      <c r="A5" s="1" t="s">
        <v>1</v>
      </c>
      <c r="B5" s="2" t="s">
        <v>1</v>
      </c>
    </row>
    <row r="6" spans="1:10" ht="90">
      <c r="A6" s="3" t="s">
        <v>55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</row>
    <row r="7" spans="1:10" ht="30">
      <c r="B7" s="19" t="s">
        <v>56</v>
      </c>
      <c r="C7" s="10" t="s">
        <v>57</v>
      </c>
      <c r="D7" s="11">
        <v>0</v>
      </c>
      <c r="E7" s="11">
        <v>0</v>
      </c>
      <c r="F7" s="12" t="e">
        <f t="shared" ref="F7:F21" si="0">E7/D7</f>
        <v>#DIV/0!</v>
      </c>
      <c r="G7" s="13">
        <v>0</v>
      </c>
      <c r="H7" s="14" t="e">
        <f t="shared" ref="H7:H22" si="1">G7/E7</f>
        <v>#DIV/0!</v>
      </c>
    </row>
    <row r="8" spans="1:10" ht="30">
      <c r="C8" s="10" t="s">
        <v>52</v>
      </c>
      <c r="D8" s="11">
        <v>0</v>
      </c>
      <c r="E8" s="11">
        <v>0</v>
      </c>
      <c r="F8" s="12" t="e">
        <f t="shared" si="0"/>
        <v>#DIV/0!</v>
      </c>
      <c r="G8" s="13">
        <v>0</v>
      </c>
      <c r="H8" s="14" t="e">
        <f t="shared" si="1"/>
        <v>#DIV/0!</v>
      </c>
    </row>
    <row r="9" spans="1:10">
      <c r="C9" s="10" t="s">
        <v>45</v>
      </c>
      <c r="D9" s="11">
        <v>0</v>
      </c>
      <c r="E9" s="11">
        <v>0</v>
      </c>
      <c r="F9" s="12" t="e">
        <f t="shared" si="0"/>
        <v>#DIV/0!</v>
      </c>
      <c r="G9" s="13">
        <v>0</v>
      </c>
      <c r="H9" s="14" t="e">
        <f t="shared" si="1"/>
        <v>#DIV/0!</v>
      </c>
    </row>
    <row r="10" spans="1:10" ht="60">
      <c r="C10" s="10" t="s">
        <v>48</v>
      </c>
      <c r="D10" s="11">
        <v>0</v>
      </c>
      <c r="E10" s="11">
        <v>0</v>
      </c>
      <c r="F10" s="12" t="e">
        <f t="shared" si="0"/>
        <v>#DIV/0!</v>
      </c>
      <c r="G10" s="13">
        <v>0</v>
      </c>
      <c r="H10" s="14" t="e">
        <f t="shared" si="1"/>
        <v>#DIV/0!</v>
      </c>
    </row>
    <row r="11" spans="1:10">
      <c r="C11" s="10" t="s">
        <v>24</v>
      </c>
      <c r="D11" s="11">
        <v>0</v>
      </c>
      <c r="E11" s="11">
        <v>0</v>
      </c>
      <c r="F11" s="12" t="e">
        <f t="shared" si="0"/>
        <v>#DIV/0!</v>
      </c>
      <c r="G11" s="13">
        <v>0</v>
      </c>
      <c r="H11" s="14" t="e">
        <f t="shared" si="1"/>
        <v>#DIV/0!</v>
      </c>
    </row>
    <row r="12" spans="1:10" ht="30">
      <c r="C12" s="10" t="s">
        <v>58</v>
      </c>
      <c r="D12" s="11">
        <v>0</v>
      </c>
      <c r="E12" s="11">
        <v>0</v>
      </c>
      <c r="F12" s="12" t="e">
        <f t="shared" si="0"/>
        <v>#DIV/0!</v>
      </c>
      <c r="G12" s="13">
        <v>0</v>
      </c>
      <c r="H12" s="14" t="e">
        <f t="shared" si="1"/>
        <v>#DIV/0!</v>
      </c>
    </row>
    <row r="13" spans="1:10" ht="30">
      <c r="C13" s="10" t="s">
        <v>14</v>
      </c>
      <c r="D13" s="11">
        <v>0</v>
      </c>
      <c r="E13" s="11">
        <v>0</v>
      </c>
      <c r="F13" s="12" t="e">
        <f t="shared" si="0"/>
        <v>#DIV/0!</v>
      </c>
      <c r="G13" s="13">
        <v>0</v>
      </c>
      <c r="H13" s="14" t="e">
        <f t="shared" si="1"/>
        <v>#DIV/0!</v>
      </c>
    </row>
    <row r="14" spans="1:10">
      <c r="C14" s="10" t="s">
        <v>13</v>
      </c>
      <c r="D14" s="11">
        <v>0</v>
      </c>
      <c r="E14" s="11">
        <v>0</v>
      </c>
      <c r="F14" s="12" t="e">
        <f t="shared" si="0"/>
        <v>#DIV/0!</v>
      </c>
      <c r="G14" s="13">
        <v>0</v>
      </c>
      <c r="H14" s="14" t="e">
        <f t="shared" si="1"/>
        <v>#DIV/0!</v>
      </c>
    </row>
    <row r="15" spans="1:10" ht="30">
      <c r="C15" s="10" t="s">
        <v>59</v>
      </c>
      <c r="D15" s="11">
        <v>0</v>
      </c>
      <c r="E15" s="11">
        <v>0</v>
      </c>
      <c r="F15" s="12" t="e">
        <f t="shared" si="0"/>
        <v>#DIV/0!</v>
      </c>
      <c r="G15" s="13">
        <v>0</v>
      </c>
      <c r="H15" s="14" t="e">
        <f t="shared" si="1"/>
        <v>#DIV/0!</v>
      </c>
    </row>
    <row r="16" spans="1:10">
      <c r="C16" s="10" t="s">
        <v>34</v>
      </c>
      <c r="D16" s="11">
        <v>0</v>
      </c>
      <c r="E16" s="11">
        <v>0</v>
      </c>
      <c r="F16" s="12" t="e">
        <f t="shared" si="0"/>
        <v>#DIV/0!</v>
      </c>
      <c r="G16" s="13">
        <v>0</v>
      </c>
      <c r="H16" s="14" t="e">
        <f t="shared" si="1"/>
        <v>#DIV/0!</v>
      </c>
    </row>
    <row r="17" spans="3:8">
      <c r="C17" s="10" t="s">
        <v>12</v>
      </c>
      <c r="D17" s="11">
        <v>0</v>
      </c>
      <c r="E17" s="11">
        <v>0</v>
      </c>
      <c r="F17" s="12" t="e">
        <f t="shared" si="0"/>
        <v>#DIV/0!</v>
      </c>
      <c r="G17" s="13">
        <v>0</v>
      </c>
      <c r="H17" s="14" t="e">
        <f t="shared" si="1"/>
        <v>#DIV/0!</v>
      </c>
    </row>
    <row r="18" spans="3:8" ht="30">
      <c r="C18" s="10" t="s">
        <v>15</v>
      </c>
      <c r="D18" s="11">
        <v>0</v>
      </c>
      <c r="E18" s="11">
        <v>0</v>
      </c>
      <c r="F18" s="12" t="e">
        <f t="shared" si="0"/>
        <v>#DIV/0!</v>
      </c>
      <c r="G18" s="13">
        <v>0</v>
      </c>
      <c r="H18" s="14" t="e">
        <f t="shared" si="1"/>
        <v>#DIV/0!</v>
      </c>
    </row>
    <row r="19" spans="3:8" ht="30">
      <c r="C19" s="10" t="s">
        <v>18</v>
      </c>
      <c r="D19" s="11">
        <v>0</v>
      </c>
      <c r="E19" s="11">
        <v>0</v>
      </c>
      <c r="F19" s="12" t="e">
        <f t="shared" si="0"/>
        <v>#DIV/0!</v>
      </c>
      <c r="G19" s="13">
        <v>0</v>
      </c>
      <c r="H19" s="14" t="e">
        <f t="shared" si="1"/>
        <v>#DIV/0!</v>
      </c>
    </row>
    <row r="20" spans="3:8" ht="30">
      <c r="C20" s="10" t="s">
        <v>17</v>
      </c>
      <c r="D20" s="11">
        <v>0</v>
      </c>
      <c r="E20" s="11">
        <v>0</v>
      </c>
      <c r="F20" s="12" t="e">
        <f t="shared" si="0"/>
        <v>#DIV/0!</v>
      </c>
      <c r="G20" s="13">
        <v>0</v>
      </c>
      <c r="H20" s="14" t="e">
        <f t="shared" si="1"/>
        <v>#DIV/0!</v>
      </c>
    </row>
    <row r="21" spans="3:8" ht="15.75" customHeight="1">
      <c r="C21" s="10" t="s">
        <v>16</v>
      </c>
      <c r="D21" s="11">
        <v>0</v>
      </c>
      <c r="E21" s="11">
        <v>0</v>
      </c>
      <c r="F21" s="12" t="e">
        <f t="shared" si="0"/>
        <v>#DIV/0!</v>
      </c>
      <c r="G21" s="13">
        <v>0</v>
      </c>
      <c r="H21" s="14" t="e">
        <f t="shared" si="1"/>
        <v>#DIV/0!</v>
      </c>
    </row>
    <row r="22" spans="3:8" ht="15.75" customHeight="1">
      <c r="C22" s="10" t="s">
        <v>28</v>
      </c>
      <c r="D22" s="11">
        <v>0</v>
      </c>
      <c r="E22" s="11">
        <v>0</v>
      </c>
      <c r="F22" s="12" t="e">
        <f>E21/D21</f>
        <v>#DIV/0!</v>
      </c>
      <c r="G22" s="13">
        <v>0</v>
      </c>
      <c r="H22" s="14" t="e">
        <f t="shared" si="1"/>
        <v>#DIV/0!</v>
      </c>
    </row>
    <row r="23" spans="3:8" ht="15.75" customHeight="1">
      <c r="C23" s="16"/>
      <c r="D23" s="17">
        <f t="shared" ref="D23:E23" si="2">SUM(D7:D22)</f>
        <v>0</v>
      </c>
      <c r="E23" s="17">
        <f t="shared" si="2"/>
        <v>0</v>
      </c>
      <c r="G23" s="18">
        <f>SUM(G7:G22)</f>
        <v>0</v>
      </c>
      <c r="H23" s="8"/>
    </row>
    <row r="24" spans="3:8" ht="15.75" customHeight="1">
      <c r="C24" s="16"/>
      <c r="G24" s="8"/>
      <c r="H24" s="8"/>
    </row>
    <row r="25" spans="3:8" ht="15.75" customHeight="1">
      <c r="C25" s="20"/>
    </row>
    <row r="26" spans="3:8" ht="15.75" customHeight="1">
      <c r="C26" s="20"/>
    </row>
    <row r="27" spans="3:8" ht="15.75" customHeight="1">
      <c r="C27" s="20"/>
    </row>
    <row r="28" spans="3:8" ht="15.75" customHeight="1">
      <c r="C28" s="20"/>
    </row>
    <row r="29" spans="3:8" ht="15.75" customHeight="1">
      <c r="C29" s="20"/>
    </row>
    <row r="30" spans="3:8" ht="15.75" customHeight="1">
      <c r="C30" s="20"/>
    </row>
    <row r="31" spans="3:8" ht="15.75" customHeight="1">
      <c r="C31" s="20"/>
    </row>
    <row r="32" spans="3:8" ht="15.75" customHeight="1">
      <c r="C32" s="20"/>
    </row>
    <row r="33" spans="3:3" ht="15.75" customHeight="1">
      <c r="C33" s="20"/>
    </row>
    <row r="34" spans="3:3" ht="15.75" customHeight="1">
      <c r="C34" s="20"/>
    </row>
    <row r="35" spans="3:3" ht="15.75" customHeight="1">
      <c r="C35" s="20"/>
    </row>
    <row r="36" spans="3:3" ht="15.75" customHeight="1">
      <c r="C36" s="20"/>
    </row>
    <row r="37" spans="3:3" ht="15.75" customHeight="1">
      <c r="C37" s="20"/>
    </row>
    <row r="38" spans="3:3" ht="15.75" customHeight="1">
      <c r="C38" s="20"/>
    </row>
    <row r="39" spans="3:3" ht="15.75" customHeight="1">
      <c r="C39" s="20"/>
    </row>
    <row r="40" spans="3:3" ht="15.75" customHeight="1">
      <c r="C40" s="20"/>
    </row>
    <row r="41" spans="3:3" ht="15.75" customHeight="1">
      <c r="C41" s="20"/>
    </row>
    <row r="42" spans="3:3" ht="15.75" customHeight="1">
      <c r="C42" s="20"/>
    </row>
    <row r="43" spans="3:3" ht="15.75" customHeight="1">
      <c r="C43" s="20"/>
    </row>
    <row r="44" spans="3:3" ht="15.75" customHeight="1">
      <c r="C44" s="20"/>
    </row>
    <row r="45" spans="3:3" ht="15.75" customHeight="1">
      <c r="C45" s="20"/>
    </row>
    <row r="46" spans="3:3" ht="15.75" customHeight="1">
      <c r="C46" s="20"/>
    </row>
    <row r="47" spans="3:3" ht="15.75" customHeight="1">
      <c r="C47" s="20"/>
    </row>
    <row r="48" spans="3:3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>
      <c r="C221" s="20"/>
    </row>
    <row r="222" spans="3:3" ht="15.75" customHeight="1">
      <c r="C222" s="20"/>
    </row>
    <row r="223" spans="3:3" ht="15.75" customHeight="1">
      <c r="C223" s="20"/>
    </row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defaultColWidth="14.42578125" defaultRowHeight="15" customHeight="1"/>
  <cols>
    <col min="1" max="1" width="18.140625" customWidth="1"/>
    <col min="2" max="2" width="28.140625" customWidth="1"/>
    <col min="3" max="3" width="17.5703125" customWidth="1"/>
    <col min="4" max="5" width="25.5703125" customWidth="1"/>
    <col min="6" max="6" width="12.42578125" customWidth="1"/>
    <col min="7" max="7" width="25.5703125" customWidth="1"/>
    <col min="8" max="8" width="12.42578125" customWidth="1"/>
    <col min="9" max="10" width="8.7109375" customWidth="1"/>
  </cols>
  <sheetData>
    <row r="1" spans="1:10" ht="15" customHeight="1">
      <c r="A1" s="29" t="s">
        <v>60</v>
      </c>
      <c r="B1" s="30"/>
      <c r="C1" s="30"/>
      <c r="D1" s="30"/>
      <c r="E1" s="30"/>
      <c r="F1" s="31"/>
      <c r="G1" s="46"/>
      <c r="H1" s="39"/>
      <c r="I1" s="39"/>
      <c r="J1" s="40"/>
    </row>
    <row r="2" spans="1:10">
      <c r="A2" s="32"/>
      <c r="B2" s="33"/>
      <c r="C2" s="33"/>
      <c r="D2" s="33"/>
      <c r="E2" s="33"/>
      <c r="F2" s="34"/>
      <c r="G2" s="41"/>
      <c r="H2" s="33"/>
      <c r="I2" s="33"/>
      <c r="J2" s="42"/>
    </row>
    <row r="3" spans="1:10" ht="15.75" customHeight="1">
      <c r="A3" s="32"/>
      <c r="B3" s="33"/>
      <c r="C3" s="33"/>
      <c r="D3" s="33"/>
      <c r="E3" s="33"/>
      <c r="F3" s="34"/>
      <c r="G3" s="41"/>
      <c r="H3" s="33"/>
      <c r="I3" s="33"/>
      <c r="J3" s="42"/>
    </row>
    <row r="4" spans="1:10">
      <c r="A4" s="35"/>
      <c r="B4" s="36"/>
      <c r="C4" s="36"/>
      <c r="D4" s="36"/>
      <c r="E4" s="36"/>
      <c r="F4" s="37"/>
      <c r="G4" s="43"/>
      <c r="H4" s="44"/>
      <c r="I4" s="44"/>
      <c r="J4" s="45"/>
    </row>
    <row r="5" spans="1:10">
      <c r="A5" s="1" t="s">
        <v>1</v>
      </c>
      <c r="B5" s="2" t="s">
        <v>1</v>
      </c>
    </row>
    <row r="6" spans="1:10" ht="90">
      <c r="A6" s="3" t="s">
        <v>61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</row>
    <row r="7" spans="1:10" ht="60">
      <c r="B7" s="19" t="s">
        <v>62</v>
      </c>
      <c r="C7" s="10" t="s">
        <v>48</v>
      </c>
      <c r="D7" s="11">
        <v>0</v>
      </c>
      <c r="E7" s="11">
        <v>0</v>
      </c>
      <c r="F7" s="12" t="e">
        <f t="shared" ref="F7:F17" si="0">E7/D7</f>
        <v>#DIV/0!</v>
      </c>
      <c r="G7" s="13">
        <v>0</v>
      </c>
      <c r="H7" s="14" t="e">
        <f t="shared" ref="H7:H17" si="1">G7/E7</f>
        <v>#DIV/0!</v>
      </c>
    </row>
    <row r="8" spans="1:10">
      <c r="C8" s="10" t="s">
        <v>24</v>
      </c>
      <c r="D8" s="11">
        <v>0</v>
      </c>
      <c r="E8" s="11">
        <v>0</v>
      </c>
      <c r="F8" s="12" t="e">
        <f t="shared" si="0"/>
        <v>#DIV/0!</v>
      </c>
      <c r="G8" s="13">
        <v>0</v>
      </c>
      <c r="H8" s="14" t="e">
        <f t="shared" si="1"/>
        <v>#DIV/0!</v>
      </c>
    </row>
    <row r="9" spans="1:10" ht="30">
      <c r="C9" s="10" t="s">
        <v>14</v>
      </c>
      <c r="D9" s="11">
        <v>0</v>
      </c>
      <c r="E9" s="11">
        <v>0</v>
      </c>
      <c r="F9" s="12" t="e">
        <f t="shared" si="0"/>
        <v>#DIV/0!</v>
      </c>
      <c r="G9" s="13">
        <v>0</v>
      </c>
      <c r="H9" s="14" t="e">
        <f t="shared" si="1"/>
        <v>#DIV/0!</v>
      </c>
    </row>
    <row r="10" spans="1:10">
      <c r="C10" s="10" t="s">
        <v>13</v>
      </c>
      <c r="D10" s="11">
        <v>0</v>
      </c>
      <c r="E10" s="11">
        <v>0</v>
      </c>
      <c r="F10" s="12" t="e">
        <f t="shared" si="0"/>
        <v>#DIV/0!</v>
      </c>
      <c r="G10" s="13">
        <v>0</v>
      </c>
      <c r="H10" s="14" t="e">
        <f t="shared" si="1"/>
        <v>#DIV/0!</v>
      </c>
    </row>
    <row r="11" spans="1:10" ht="30">
      <c r="C11" s="10" t="s">
        <v>27</v>
      </c>
      <c r="D11" s="11">
        <v>0</v>
      </c>
      <c r="E11" s="11">
        <v>0</v>
      </c>
      <c r="F11" s="12" t="e">
        <f t="shared" si="0"/>
        <v>#DIV/0!</v>
      </c>
      <c r="G11" s="13">
        <v>0</v>
      </c>
      <c r="H11" s="14" t="e">
        <f t="shared" si="1"/>
        <v>#DIV/0!</v>
      </c>
    </row>
    <row r="12" spans="1:10" ht="30">
      <c r="C12" s="10" t="s">
        <v>63</v>
      </c>
      <c r="D12" s="11">
        <v>0</v>
      </c>
      <c r="E12" s="11">
        <v>0</v>
      </c>
      <c r="F12" s="12" t="e">
        <f t="shared" si="0"/>
        <v>#DIV/0!</v>
      </c>
      <c r="G12" s="13">
        <v>0</v>
      </c>
      <c r="H12" s="14" t="e">
        <f t="shared" si="1"/>
        <v>#DIV/0!</v>
      </c>
    </row>
    <row r="13" spans="1:10">
      <c r="C13" s="10" t="s">
        <v>12</v>
      </c>
      <c r="D13" s="11">
        <v>0</v>
      </c>
      <c r="E13" s="11">
        <v>0</v>
      </c>
      <c r="F13" s="12" t="e">
        <f t="shared" si="0"/>
        <v>#DIV/0!</v>
      </c>
      <c r="G13" s="13">
        <v>0</v>
      </c>
      <c r="H13" s="14" t="e">
        <f t="shared" si="1"/>
        <v>#DIV/0!</v>
      </c>
    </row>
    <row r="14" spans="1:10" ht="30">
      <c r="C14" s="10" t="s">
        <v>15</v>
      </c>
      <c r="D14" s="11">
        <v>0</v>
      </c>
      <c r="E14" s="11">
        <v>0</v>
      </c>
      <c r="F14" s="12" t="e">
        <f t="shared" si="0"/>
        <v>#DIV/0!</v>
      </c>
      <c r="G14" s="13">
        <v>0</v>
      </c>
      <c r="H14" s="14" t="e">
        <f t="shared" si="1"/>
        <v>#DIV/0!</v>
      </c>
    </row>
    <row r="15" spans="1:10" ht="30">
      <c r="C15" s="10" t="s">
        <v>18</v>
      </c>
      <c r="D15" s="11">
        <v>0</v>
      </c>
      <c r="E15" s="11">
        <v>0</v>
      </c>
      <c r="F15" s="12" t="e">
        <f t="shared" si="0"/>
        <v>#DIV/0!</v>
      </c>
      <c r="G15" s="13">
        <v>0</v>
      </c>
      <c r="H15" s="14" t="e">
        <f t="shared" si="1"/>
        <v>#DIV/0!</v>
      </c>
    </row>
    <row r="16" spans="1:10" ht="30">
      <c r="C16" s="10" t="s">
        <v>17</v>
      </c>
      <c r="D16" s="11">
        <v>0</v>
      </c>
      <c r="E16" s="11">
        <v>0</v>
      </c>
      <c r="F16" s="12" t="e">
        <f t="shared" si="0"/>
        <v>#DIV/0!</v>
      </c>
      <c r="G16" s="13">
        <v>0</v>
      </c>
      <c r="H16" s="14" t="e">
        <f t="shared" si="1"/>
        <v>#DIV/0!</v>
      </c>
    </row>
    <row r="17" spans="3:8">
      <c r="C17" s="10" t="s">
        <v>16</v>
      </c>
      <c r="D17" s="11">
        <v>0</v>
      </c>
      <c r="E17" s="11">
        <v>0</v>
      </c>
      <c r="F17" s="12" t="e">
        <f t="shared" si="0"/>
        <v>#DIV/0!</v>
      </c>
      <c r="G17" s="13">
        <v>0</v>
      </c>
      <c r="H17" s="14" t="e">
        <f t="shared" si="1"/>
        <v>#DIV/0!</v>
      </c>
    </row>
    <row r="18" spans="3:8">
      <c r="C18" s="16"/>
      <c r="D18" s="17">
        <f t="shared" ref="D18:E18" si="2">SUM(D7:D17)</f>
        <v>0</v>
      </c>
      <c r="E18" s="17">
        <f t="shared" si="2"/>
        <v>0</v>
      </c>
      <c r="G18" s="17">
        <f>SUM(G7:G17)</f>
        <v>0</v>
      </c>
    </row>
    <row r="19" spans="3:8">
      <c r="C19" s="16"/>
    </row>
    <row r="20" spans="3:8">
      <c r="C20" s="20"/>
    </row>
    <row r="21" spans="3:8" ht="15.75" customHeight="1">
      <c r="C21" s="20"/>
    </row>
    <row r="22" spans="3:8" ht="15.75" customHeight="1">
      <c r="C22" s="20"/>
    </row>
    <row r="23" spans="3:8" ht="15.75" customHeight="1">
      <c r="C23" s="20"/>
    </row>
    <row r="24" spans="3:8" ht="15.75" customHeight="1">
      <c r="C24" s="20"/>
    </row>
    <row r="25" spans="3:8" ht="15.75" customHeight="1">
      <c r="C25" s="20"/>
    </row>
    <row r="26" spans="3:8" ht="15.75" customHeight="1">
      <c r="C26" s="20"/>
    </row>
    <row r="27" spans="3:8" ht="15.75" customHeight="1">
      <c r="C27" s="20"/>
    </row>
    <row r="28" spans="3:8" ht="15.75" customHeight="1">
      <c r="C28" s="20"/>
    </row>
    <row r="29" spans="3:8" ht="15.75" customHeight="1">
      <c r="C29" s="20"/>
    </row>
    <row r="30" spans="3:8" ht="15.75" customHeight="1">
      <c r="C30" s="20"/>
    </row>
    <row r="31" spans="3:8" ht="15.75" customHeight="1">
      <c r="C31" s="20"/>
    </row>
    <row r="32" spans="3:8" ht="15.75" customHeight="1">
      <c r="C32" s="20"/>
    </row>
    <row r="33" spans="3:3" ht="15.75" customHeight="1">
      <c r="C33" s="20"/>
    </row>
    <row r="34" spans="3:3" ht="15.75" customHeight="1">
      <c r="C34" s="20"/>
    </row>
    <row r="35" spans="3:3" ht="15.75" customHeight="1">
      <c r="C35" s="20"/>
    </row>
    <row r="36" spans="3:3" ht="15.75" customHeight="1">
      <c r="C36" s="20"/>
    </row>
    <row r="37" spans="3:3" ht="15.75" customHeight="1">
      <c r="C37" s="20"/>
    </row>
    <row r="38" spans="3:3" ht="15.75" customHeight="1">
      <c r="C38" s="20"/>
    </row>
    <row r="39" spans="3:3" ht="15.75" customHeight="1">
      <c r="C39" s="20"/>
    </row>
    <row r="40" spans="3:3" ht="15.75" customHeight="1">
      <c r="C40" s="20"/>
    </row>
    <row r="41" spans="3:3" ht="15.75" customHeight="1">
      <c r="C41" s="20"/>
    </row>
    <row r="42" spans="3:3" ht="15.75" customHeight="1">
      <c r="C42" s="20"/>
    </row>
    <row r="43" spans="3:3" ht="15.75" customHeight="1">
      <c r="C43" s="20"/>
    </row>
    <row r="44" spans="3:3" ht="15.75" customHeight="1">
      <c r="C44" s="20"/>
    </row>
    <row r="45" spans="3:3" ht="15.75" customHeight="1">
      <c r="C45" s="20"/>
    </row>
    <row r="46" spans="3:3" ht="15.75" customHeight="1">
      <c r="C46" s="20"/>
    </row>
    <row r="47" spans="3:3" ht="15.75" customHeight="1">
      <c r="C47" s="20"/>
    </row>
    <row r="48" spans="3:3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4"/>
    <mergeCell ref="G1:J4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33B23-B01F-47C1-8A5D-04A1A8BBB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27DE8-6C36-4E33-B2BB-CC330B709D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EA2170F-F945-400C-AC7B-47FA83BE4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CAVIT</vt:lpstr>
      <vt:lpstr>Casa Grande USD</vt:lpstr>
      <vt:lpstr>Coolidge Unified SD</vt:lpstr>
      <vt:lpstr>Florence Unified SD</vt:lpstr>
      <vt:lpstr>Maricopa Unified SD</vt:lpstr>
      <vt:lpstr>Santa Cruz Valley Union 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Glover</dc:creator>
  <cp:lastModifiedBy>Irvin, Samuel</cp:lastModifiedBy>
  <dcterms:created xsi:type="dcterms:W3CDTF">2020-12-18T15:07:17Z</dcterms:created>
  <dcterms:modified xsi:type="dcterms:W3CDTF">2021-04-06T16:16:57Z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