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showInkAnnotation="0" codeName="ThisWorkbook" defaultThemeVersion="124226"/>
  <mc:AlternateContent xmlns:mc="http://schemas.openxmlformats.org/markup-compatibility/2006">
    <mc:Choice Requires="x15">
      <x15ac:absPath xmlns:x15ac="http://schemas.microsoft.com/office/spreadsheetml/2010/11/ac" url="https://adecloud-my.sharepoint.com/personal/elena_valenzuela_azed_gov/Documents/SFSP 2023 Updated Forms/"/>
    </mc:Choice>
  </mc:AlternateContent>
  <xr:revisionPtr revIDLastSave="0" documentId="8_{B9139992-A6F3-43F6-8B11-5C426F6E5A1D}" xr6:coauthVersionLast="47" xr6:coauthVersionMax="47" xr10:uidLastSave="{00000000-0000-0000-0000-000000000000}"/>
  <bookViews>
    <workbookView xWindow="28680" yWindow="-120" windowWidth="29040" windowHeight="15840" xr2:uid="{00000000-000D-0000-FFFF-FFFF00000000}"/>
  </bookViews>
  <sheets>
    <sheet name="Admin Labor" sheetId="11" r:id="rId1"/>
    <sheet name="Operational Labor" sheetId="12" r:id="rId2"/>
    <sheet name="Budget" sheetId="4" r:id="rId3"/>
  </sheets>
  <definedNames>
    <definedName name="Position_Typ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6" i="11" l="1"/>
  <c r="F47" i="11"/>
  <c r="F48" i="11"/>
  <c r="F49" i="11"/>
  <c r="F50" i="11"/>
  <c r="F51" i="11"/>
  <c r="F52" i="11"/>
  <c r="F53" i="11"/>
  <c r="F54" i="11"/>
  <c r="F55" i="11"/>
  <c r="F56" i="11"/>
  <c r="F57" i="11"/>
  <c r="F58" i="11"/>
  <c r="F45" i="11"/>
  <c r="F30" i="11"/>
  <c r="F31" i="11"/>
  <c r="F32" i="11"/>
  <c r="F33" i="11"/>
  <c r="F34" i="11"/>
  <c r="F35" i="11"/>
  <c r="F36" i="11"/>
  <c r="F37" i="11"/>
  <c r="F38" i="11"/>
  <c r="F39" i="11"/>
  <c r="F40" i="11"/>
  <c r="F41" i="11"/>
  <c r="F42" i="11"/>
  <c r="F43" i="11"/>
  <c r="F29" i="11"/>
  <c r="E31" i="12"/>
  <c r="F18" i="11"/>
  <c r="F19" i="11"/>
  <c r="F20" i="11"/>
  <c r="F21" i="11"/>
  <c r="F22" i="11"/>
  <c r="F23" i="11"/>
  <c r="F24" i="11"/>
  <c r="F25" i="11"/>
  <c r="F26" i="11"/>
  <c r="F17" i="11"/>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F33" i="12" s="1"/>
  <c r="E30" i="12"/>
  <c r="E29" i="12"/>
  <c r="E28" i="12"/>
  <c r="E27" i="12"/>
  <c r="E26" i="12"/>
  <c r="E25" i="12"/>
  <c r="E24" i="12"/>
  <c r="E23" i="12"/>
  <c r="E22" i="12"/>
  <c r="E21" i="12"/>
  <c r="E20" i="12"/>
  <c r="E19" i="12"/>
  <c r="E18" i="12"/>
  <c r="E16" i="12"/>
  <c r="E17" i="12"/>
  <c r="E15" i="12"/>
  <c r="D54" i="4"/>
  <c r="D49" i="4"/>
  <c r="D44" i="4"/>
  <c r="D22" i="4"/>
  <c r="G62" i="12"/>
  <c r="D38" i="4" s="1"/>
  <c r="D39" i="4" s="1"/>
  <c r="H59" i="11" l="1"/>
  <c r="D15" i="4" s="1"/>
  <c r="H44" i="11"/>
  <c r="D14" i="4" s="1"/>
  <c r="H27" i="11"/>
  <c r="D13" i="4" s="1"/>
  <c r="D16" i="4" l="1"/>
  <c r="F31" i="12"/>
  <c r="F30" i="12"/>
  <c r="H30" i="12" s="1"/>
  <c r="F22" i="12"/>
  <c r="H22" i="12" s="1"/>
  <c r="F19" i="12"/>
  <c r="H19" i="12" s="1"/>
  <c r="F18" i="12"/>
  <c r="H18" i="12" s="1"/>
  <c r="F17" i="12"/>
  <c r="H17" i="12" s="1"/>
  <c r="F16" i="12"/>
  <c r="H16" i="12" s="1"/>
  <c r="F59" i="12"/>
  <c r="H59" i="12" s="1"/>
  <c r="F57" i="12"/>
  <c r="H57" i="12" s="1"/>
  <c r="F55" i="12"/>
  <c r="H55" i="12" s="1"/>
  <c r="F51" i="12"/>
  <c r="H51" i="12" s="1"/>
  <c r="F49" i="12"/>
  <c r="H49" i="12" s="1"/>
  <c r="F47" i="12"/>
  <c r="H47" i="12" s="1"/>
  <c r="F43" i="12"/>
  <c r="H43" i="12" s="1"/>
  <c r="F41" i="12"/>
  <c r="H41" i="12" s="1"/>
  <c r="F39" i="12"/>
  <c r="H39" i="12" s="1"/>
  <c r="F35" i="12"/>
  <c r="H35" i="12" s="1"/>
  <c r="H33" i="12"/>
  <c r="F21" i="12"/>
  <c r="H21" i="12" s="1"/>
  <c r="F15" i="12"/>
  <c r="F14" i="12"/>
  <c r="H14" i="12" s="1"/>
  <c r="F20" i="12"/>
  <c r="H20" i="12" s="1"/>
  <c r="F61" i="12"/>
  <c r="H61" i="12" s="1"/>
  <c r="F60" i="12"/>
  <c r="H60" i="12" s="1"/>
  <c r="F58" i="12"/>
  <c r="H58" i="12" s="1"/>
  <c r="F56" i="12"/>
  <c r="H56" i="12" s="1"/>
  <c r="F54" i="12"/>
  <c r="H54" i="12" s="1"/>
  <c r="F53" i="12"/>
  <c r="H53" i="12" s="1"/>
  <c r="F52" i="12"/>
  <c r="H52" i="12" s="1"/>
  <c r="F50" i="12"/>
  <c r="H50" i="12" s="1"/>
  <c r="F48" i="12"/>
  <c r="H48" i="12" s="1"/>
  <c r="F46" i="12"/>
  <c r="H46" i="12" s="1"/>
  <c r="F45" i="12"/>
  <c r="H45" i="12" s="1"/>
  <c r="F44" i="12"/>
  <c r="H44" i="12" s="1"/>
  <c r="F42" i="12"/>
  <c r="H42" i="12" s="1"/>
  <c r="F40" i="12"/>
  <c r="H40" i="12" s="1"/>
  <c r="F38" i="12"/>
  <c r="H38" i="12" s="1"/>
  <c r="F37" i="12"/>
  <c r="H37" i="12" s="1"/>
  <c r="F36" i="12"/>
  <c r="H36" i="12" s="1"/>
  <c r="F34" i="12"/>
  <c r="H34" i="12" s="1"/>
  <c r="G58" i="11"/>
  <c r="I58" i="11" s="1"/>
  <c r="G57" i="11"/>
  <c r="I57" i="11" s="1"/>
  <c r="G56" i="11"/>
  <c r="I56" i="11" s="1"/>
  <c r="G55" i="11"/>
  <c r="I55" i="11" s="1"/>
  <c r="G54" i="11"/>
  <c r="I54" i="11" s="1"/>
  <c r="G53" i="11"/>
  <c r="I53" i="11" s="1"/>
  <c r="G52" i="11"/>
  <c r="I52" i="11" s="1"/>
  <c r="G51" i="11"/>
  <c r="I51" i="11" s="1"/>
  <c r="G50" i="11"/>
  <c r="I50" i="11" s="1"/>
  <c r="G49" i="11"/>
  <c r="I49" i="11" s="1"/>
  <c r="G48" i="11"/>
  <c r="I48" i="11" s="1"/>
  <c r="G47" i="11"/>
  <c r="I47" i="11" s="1"/>
  <c r="G46" i="11"/>
  <c r="I46" i="11" s="1"/>
  <c r="G45" i="11"/>
  <c r="G43" i="11"/>
  <c r="I43" i="11" s="1"/>
  <c r="G42" i="11"/>
  <c r="I42" i="11" s="1"/>
  <c r="G41" i="11"/>
  <c r="I41" i="11" s="1"/>
  <c r="G40" i="11"/>
  <c r="I40" i="11" s="1"/>
  <c r="G39" i="11"/>
  <c r="I39" i="11" s="1"/>
  <c r="G38" i="11"/>
  <c r="I38" i="11" s="1"/>
  <c r="G37" i="11"/>
  <c r="I37" i="11" s="1"/>
  <c r="G36" i="11"/>
  <c r="I36" i="11" s="1"/>
  <c r="G35" i="11"/>
  <c r="I35" i="11" s="1"/>
  <c r="G34" i="11"/>
  <c r="I34" i="11" s="1"/>
  <c r="G33" i="11"/>
  <c r="I33" i="11" s="1"/>
  <c r="G32" i="11"/>
  <c r="I32" i="11" s="1"/>
  <c r="G31" i="11"/>
  <c r="I31" i="11" s="1"/>
  <c r="G30" i="11"/>
  <c r="I30" i="11" s="1"/>
  <c r="G29" i="11"/>
  <c r="G44" i="11" s="1"/>
  <c r="G26" i="11"/>
  <c r="G25" i="11"/>
  <c r="G24" i="11"/>
  <c r="G23" i="11"/>
  <c r="G22" i="11"/>
  <c r="G21" i="11"/>
  <c r="G20" i="11"/>
  <c r="G19" i="11"/>
  <c r="G18" i="11"/>
  <c r="G17" i="11"/>
  <c r="I17" i="11" s="1"/>
  <c r="H31" i="12" l="1"/>
  <c r="H15" i="12"/>
  <c r="I45" i="11"/>
  <c r="I59" i="11" s="1"/>
  <c r="G59" i="11"/>
  <c r="B15" i="4" s="1"/>
  <c r="I29" i="11"/>
  <c r="I44" i="11" s="1"/>
  <c r="B14" i="4"/>
  <c r="G27" i="11"/>
  <c r="B13" i="4" s="1"/>
  <c r="B16" i="4" l="1"/>
  <c r="F29" i="12"/>
  <c r="H29" i="12" s="1"/>
  <c r="F28" i="12"/>
  <c r="H28" i="12" s="1"/>
  <c r="F27" i="12"/>
  <c r="H27" i="12" s="1"/>
  <c r="F26" i="12"/>
  <c r="H26" i="12" s="1"/>
  <c r="F25" i="12"/>
  <c r="H25" i="12" s="1"/>
  <c r="F24" i="12"/>
  <c r="H24" i="12" s="1"/>
  <c r="F23" i="12"/>
  <c r="F62" i="12" s="1"/>
  <c r="I25" i="11"/>
  <c r="I24" i="11"/>
  <c r="I23" i="11"/>
  <c r="I22" i="11"/>
  <c r="I21" i="11"/>
  <c r="I19" i="11"/>
  <c r="G16" i="11"/>
  <c r="I16" i="11" s="1"/>
  <c r="H23" i="12" l="1"/>
  <c r="H62" i="12" s="1"/>
  <c r="B38" i="4"/>
  <c r="B39" i="4" s="1"/>
  <c r="D56" i="4" s="1"/>
  <c r="I20" i="11"/>
  <c r="I18" i="11"/>
  <c r="I26" i="11" l="1"/>
  <c r="I27" i="11" s="1"/>
  <c r="D26" i="4"/>
  <c r="D30" i="4"/>
  <c r="D32" i="4" l="1"/>
</calcChain>
</file>

<file path=xl/sharedStrings.xml><?xml version="1.0" encoding="utf-8"?>
<sst xmlns="http://schemas.openxmlformats.org/spreadsheetml/2006/main" count="137" uniqueCount="69">
  <si>
    <t>Name of Sponsoring Organization</t>
  </si>
  <si>
    <t>CTD #</t>
  </si>
  <si>
    <t>No. of Administrative Days</t>
  </si>
  <si>
    <t>1. Administrative Staffing Plan Instructions</t>
  </si>
  <si>
    <r>
      <rPr>
        <b/>
        <sz val="9"/>
        <color theme="1"/>
        <rFont val="Arial"/>
        <family val="2"/>
      </rPr>
      <t xml:space="preserve">Completion of this worksheet is optional.  It is provided to assist in preparing and planning the information to be submitted on the budget.  Information on this spreadsheet will be input into the online Budget.  </t>
    </r>
    <r>
      <rPr>
        <sz val="9"/>
        <color theme="1"/>
        <rFont val="Arial"/>
        <family val="2"/>
      </rPr>
      <t xml:space="preserve">
List administrative positions that will be involved in the operation of the SFSP.  Include all expenses attributable to SFSP administration, regardless of whether SFSP reimbursement will be sufficient to cover them.  Administrative labor includes activities such as completing the SFSP application, completing and submitting the claim for reimbursement, monitoring sites, and conducting training.  
</t>
    </r>
  </si>
  <si>
    <t>Job Function</t>
  </si>
  <si>
    <t>Position Title</t>
  </si>
  <si>
    <t>Number of Staff</t>
  </si>
  <si>
    <t>Hours per day on SFSP Admin</t>
  </si>
  <si>
    <t>Rate per Hour</t>
  </si>
  <si>
    <t>Number of Days</t>
  </si>
  <si>
    <t>Total Salaries</t>
  </si>
  <si>
    <t>Total Amount of Benefits</t>
  </si>
  <si>
    <t>Total Cost</t>
  </si>
  <si>
    <t>Example:
Administrator</t>
  </si>
  <si>
    <t>Program Director</t>
  </si>
  <si>
    <t>Administrator</t>
  </si>
  <si>
    <t>Total Administrator(s)</t>
  </si>
  <si>
    <t>Monitor</t>
  </si>
  <si>
    <t>Total Monitor(s)</t>
  </si>
  <si>
    <t>Secretary, Bookkeeper</t>
  </si>
  <si>
    <t>Total Secretary, Bookkeeper(s):</t>
  </si>
  <si>
    <t>Staffing Plan</t>
  </si>
  <si>
    <t>No. of Operational Days</t>
  </si>
  <si>
    <t>1. Operational Staffing Plan Instructions</t>
  </si>
  <si>
    <r>
      <t xml:space="preserve">Completion of this worksheet is optional.  It is provided to assist in preparing and planning the information to be submitted on the budget.  Information on this spreadsheet will be input into the online Budget.  
List operational positions that will be involved in the SFSP.  Include </t>
    </r>
    <r>
      <rPr>
        <b/>
        <sz val="9"/>
        <color theme="1"/>
        <rFont val="Arial"/>
        <family val="2"/>
      </rPr>
      <t>all</t>
    </r>
    <r>
      <rPr>
        <sz val="9"/>
        <color theme="1"/>
        <rFont val="Arial"/>
        <family val="2"/>
      </rPr>
      <t xml:space="preserve"> expenses attributable to SFSP operations, regardless of whether SFSP reimbursement will be sufficient to cover them.</t>
    </r>
  </si>
  <si>
    <t>Hours per day on SFSP</t>
  </si>
  <si>
    <t>Example: Cook</t>
  </si>
  <si>
    <t>Total Operational Labor:</t>
  </si>
  <si>
    <t>Total SFSP Budget</t>
  </si>
  <si>
    <r>
      <rPr>
        <b/>
        <sz val="9"/>
        <color theme="1"/>
        <rFont val="Arial"/>
        <family val="2"/>
      </rPr>
      <t xml:space="preserve">Completion of this worksheet is optional.  It is provided to assist in preparing and planning the information to be submitted on the budget.  Information on this spreadsheet will be input into the online Budget.  </t>
    </r>
    <r>
      <rPr>
        <sz val="9"/>
        <color theme="1"/>
        <rFont val="Arial"/>
        <family val="2"/>
      </rPr>
      <t xml:space="preserve">
Include </t>
    </r>
    <r>
      <rPr>
        <b/>
        <sz val="9"/>
        <color theme="1"/>
        <rFont val="Arial"/>
        <family val="2"/>
      </rPr>
      <t>all</t>
    </r>
    <r>
      <rPr>
        <sz val="9"/>
        <color theme="1"/>
        <rFont val="Arial"/>
        <family val="2"/>
      </rPr>
      <t xml:space="preserve"> expenses attributable to SFSP operations, regardless of whether SFSP reimbursement will be sufficient to cover them.  </t>
    </r>
  </si>
  <si>
    <t xml:space="preserve">Administrative Expenses </t>
  </si>
  <si>
    <t>Administrative Labor (Information Only - Not Transferred to Online Budget)</t>
  </si>
  <si>
    <t>Labor/Benefits</t>
  </si>
  <si>
    <t>Labor</t>
  </si>
  <si>
    <t>Benefits</t>
  </si>
  <si>
    <t>Administrators</t>
  </si>
  <si>
    <t>Monitors</t>
  </si>
  <si>
    <t>Total Administrative Labor/Benefits:</t>
  </si>
  <si>
    <t>Printing/Mailing/Phone Costs (To be completed then transferred to Online Budget)</t>
  </si>
  <si>
    <t>Telephone</t>
  </si>
  <si>
    <t>Printing/Copying</t>
  </si>
  <si>
    <t>Postage</t>
  </si>
  <si>
    <t>Total Printing/Mailing/Phone Costs:</t>
  </si>
  <si>
    <t>Office Supplies</t>
  </si>
  <si>
    <t>Total Office Supplies:</t>
  </si>
  <si>
    <t>Administrative Travel Expenses</t>
  </si>
  <si>
    <t>Administrative Travel to and from Sites</t>
  </si>
  <si>
    <t>Subtotal Travel to and from Sites:</t>
  </si>
  <si>
    <t>Total Administrative Costs:</t>
  </si>
  <si>
    <t xml:space="preserve">Operational Expenses </t>
  </si>
  <si>
    <t>Operational Labor (Information Only - Not Transferred to Online Budget)</t>
  </si>
  <si>
    <t>Food Service Labor/Benefits</t>
  </si>
  <si>
    <t>Total Operational Labor/Benefits:</t>
  </si>
  <si>
    <t>Supply Costs</t>
  </si>
  <si>
    <t>Food</t>
  </si>
  <si>
    <t>Projected Non-Food Supply Costs</t>
  </si>
  <si>
    <t>Subtotal Food &amp; Non-Food Supply:</t>
  </si>
  <si>
    <t>Facilities/Utilities</t>
  </si>
  <si>
    <t>Facilities</t>
  </si>
  <si>
    <t>Utilities</t>
  </si>
  <si>
    <t>Subtotal Facilities/Utilities:</t>
  </si>
  <si>
    <t>Transportation</t>
  </si>
  <si>
    <t>Transportation of Food</t>
  </si>
  <si>
    <t>Transportation of Children to Sites</t>
  </si>
  <si>
    <t>Subtotal Transportation:</t>
  </si>
  <si>
    <t>Total Operational Costs</t>
  </si>
  <si>
    <r>
      <t xml:space="preserve">
</t>
    </r>
    <r>
      <rPr>
        <b/>
        <sz val="11"/>
        <color theme="1"/>
        <rFont val="Arial"/>
        <family val="2"/>
      </rPr>
      <t>Summer Food Budget Estimator</t>
    </r>
  </si>
  <si>
    <t>Summer Food Budget Estimator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</si>
</sst>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
  </numFmts>
  <fonts count="20" x14ac:knownFonts="1">
    <font>
      <sz val="11"/>
      <color theme="1"/>
      <name val="Calibri"/>
      <family val="2"/>
      <scheme val="minor"/>
    </font>
    <font>
      <sz val="11"/>
      <color rgb="FF3F3F76"/>
      <name val="Calibri"/>
      <family val="2"/>
      <scheme val="minor"/>
    </font>
    <font>
      <b/>
      <sz val="11"/>
      <color theme="1"/>
      <name val="Calibri"/>
      <family val="2"/>
      <scheme val="minor"/>
    </font>
    <font>
      <sz val="9"/>
      <color theme="1"/>
      <name val="Calibri"/>
      <family val="2"/>
      <scheme val="minor"/>
    </font>
    <font>
      <sz val="11"/>
      <color theme="1"/>
      <name val="Calibri"/>
      <family val="2"/>
      <scheme val="minor"/>
    </font>
    <font>
      <sz val="11"/>
      <color theme="1"/>
      <name val="Arial"/>
      <family val="2"/>
    </font>
    <font>
      <b/>
      <sz val="11"/>
      <color theme="1"/>
      <name val="Arial"/>
      <family val="2"/>
    </font>
    <font>
      <sz val="10"/>
      <name val="Arial"/>
      <family val="2"/>
    </font>
    <font>
      <b/>
      <sz val="11"/>
      <name val="Arial"/>
      <family val="2"/>
    </font>
    <font>
      <sz val="11"/>
      <color rgb="FF3F3F76"/>
      <name val="Arial"/>
      <family val="2"/>
    </font>
    <font>
      <sz val="9"/>
      <color theme="1"/>
      <name val="Arial"/>
      <family val="2"/>
    </font>
    <font>
      <b/>
      <sz val="9"/>
      <color theme="1"/>
      <name val="Arial"/>
      <family val="2"/>
    </font>
    <font>
      <sz val="10"/>
      <color theme="1"/>
      <name val="Arial"/>
      <family val="2"/>
    </font>
    <font>
      <b/>
      <sz val="10"/>
      <color theme="1"/>
      <name val="Arial"/>
      <family val="2"/>
    </font>
    <font>
      <sz val="9"/>
      <color rgb="FF3F3F76"/>
      <name val="Arial"/>
      <family val="2"/>
    </font>
    <font>
      <b/>
      <sz val="12"/>
      <color theme="0"/>
      <name val="Arial"/>
      <family val="2"/>
    </font>
    <font>
      <sz val="11"/>
      <color theme="0"/>
      <name val="Arial"/>
      <family val="2"/>
    </font>
    <font>
      <b/>
      <sz val="9"/>
      <color theme="0"/>
      <name val="Arial"/>
      <family val="2"/>
    </font>
    <font>
      <b/>
      <sz val="10"/>
      <color theme="0"/>
      <name val="Arial"/>
      <family val="2"/>
    </font>
    <font>
      <b/>
      <sz val="11"/>
      <color theme="0"/>
      <name val="Arial"/>
      <family val="2"/>
    </font>
  </fonts>
  <fills count="12">
    <fill>
      <patternFill patternType="none"/>
    </fill>
    <fill>
      <patternFill patternType="gray125"/>
    </fill>
    <fill>
      <patternFill patternType="solid">
        <fgColor rgb="FFFFCC99"/>
      </patternFill>
    </fill>
    <fill>
      <patternFill patternType="solid">
        <fgColor theme="0"/>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012169"/>
        <bgColor indexed="64"/>
      </patternFill>
    </fill>
    <fill>
      <patternFill patternType="solid">
        <fgColor rgb="FF41598F"/>
        <bgColor indexed="64"/>
      </patternFill>
    </fill>
    <fill>
      <patternFill patternType="solid">
        <fgColor rgb="FF8090B4"/>
        <bgColor indexed="64"/>
      </patternFill>
    </fill>
    <fill>
      <patternFill patternType="solid">
        <fgColor rgb="FFFED78B"/>
        <bgColor indexed="64"/>
      </patternFill>
    </fill>
  </fills>
  <borders count="15">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2" borderId="1" applyNumberFormat="0" applyAlignment="0" applyProtection="0"/>
    <xf numFmtId="44" fontId="4" fillId="0" borderId="0" applyFont="0" applyFill="0" applyBorder="0" applyAlignment="0" applyProtection="0"/>
  </cellStyleXfs>
  <cellXfs count="163">
    <xf numFmtId="0" fontId="0" fillId="0" borderId="0" xfId="0"/>
    <xf numFmtId="0" fontId="0" fillId="0" borderId="0" xfId="0" applyAlignment="1">
      <alignment wrapText="1"/>
    </xf>
    <xf numFmtId="0" fontId="2" fillId="0" borderId="0" xfId="0" applyFont="1"/>
    <xf numFmtId="0" fontId="3" fillId="0" borderId="0" xfId="0" applyFont="1" applyAlignment="1">
      <alignment vertical="top"/>
    </xf>
    <xf numFmtId="0" fontId="3" fillId="0" borderId="0" xfId="0" applyFont="1"/>
    <xf numFmtId="0" fontId="8" fillId="5" borderId="11" xfId="1" applyFont="1" applyFill="1" applyBorder="1" applyAlignment="1">
      <alignment horizontal="left"/>
    </xf>
    <xf numFmtId="0" fontId="9" fillId="5" borderId="12" xfId="1" applyFont="1" applyFill="1" applyBorder="1" applyAlignment="1">
      <alignment horizontal="center"/>
    </xf>
    <xf numFmtId="0" fontId="9" fillId="5" borderId="12" xfId="1" applyFont="1" applyFill="1" applyBorder="1"/>
    <xf numFmtId="0" fontId="5" fillId="5" borderId="13" xfId="0" applyFont="1" applyFill="1" applyBorder="1"/>
    <xf numFmtId="0" fontId="11" fillId="5" borderId="14" xfId="0" applyFont="1" applyFill="1" applyBorder="1" applyAlignment="1">
      <alignment horizontal="center" wrapText="1"/>
    </xf>
    <xf numFmtId="0" fontId="11" fillId="5" borderId="0" xfId="0" applyFont="1" applyFill="1" applyAlignment="1">
      <alignment horizontal="center" wrapText="1"/>
    </xf>
    <xf numFmtId="0" fontId="11" fillId="5" borderId="14" xfId="0" applyFont="1" applyFill="1" applyBorder="1" applyAlignment="1">
      <alignment horizontal="center"/>
    </xf>
    <xf numFmtId="0" fontId="10" fillId="0" borderId="8" xfId="0" applyFont="1" applyBorder="1"/>
    <xf numFmtId="0" fontId="5" fillId="0" borderId="8" xfId="0" applyFont="1" applyBorder="1"/>
    <xf numFmtId="0" fontId="12" fillId="6" borderId="10" xfId="0" applyFont="1" applyFill="1" applyBorder="1"/>
    <xf numFmtId="0" fontId="12" fillId="0" borderId="10" xfId="0" applyFont="1" applyBorder="1" applyProtection="1">
      <protection locked="0"/>
    </xf>
    <xf numFmtId="44" fontId="12" fillId="0" borderId="10" xfId="2" applyFont="1" applyBorder="1" applyProtection="1">
      <protection locked="0"/>
    </xf>
    <xf numFmtId="0" fontId="12" fillId="6" borderId="10" xfId="2" applyNumberFormat="1" applyFont="1" applyFill="1" applyBorder="1" applyAlignment="1"/>
    <xf numFmtId="44" fontId="12" fillId="6" borderId="10" xfId="2" applyFont="1" applyFill="1" applyBorder="1" applyAlignment="1"/>
    <xf numFmtId="44" fontId="12" fillId="3" borderId="10" xfId="2" applyFont="1" applyFill="1" applyBorder="1" applyProtection="1">
      <protection locked="0"/>
    </xf>
    <xf numFmtId="44" fontId="12" fillId="6" borderId="10" xfId="0" applyNumberFormat="1" applyFont="1" applyFill="1" applyBorder="1"/>
    <xf numFmtId="0" fontId="12" fillId="0" borderId="8" xfId="0" applyFont="1" applyBorder="1"/>
    <xf numFmtId="44" fontId="12" fillId="7" borderId="10" xfId="2" applyFont="1" applyFill="1" applyBorder="1" applyAlignment="1" applyProtection="1"/>
    <xf numFmtId="44" fontId="12" fillId="7" borderId="10" xfId="2" applyFont="1" applyFill="1" applyBorder="1" applyProtection="1"/>
    <xf numFmtId="44" fontId="12" fillId="7" borderId="10" xfId="0" applyNumberFormat="1" applyFont="1" applyFill="1" applyBorder="1"/>
    <xf numFmtId="0" fontId="11" fillId="5" borderId="10" xfId="0" applyFont="1" applyFill="1" applyBorder="1" applyAlignment="1">
      <alignment horizontal="center" wrapText="1"/>
    </xf>
    <xf numFmtId="0" fontId="11" fillId="5" borderId="10" xfId="0" applyFont="1" applyFill="1" applyBorder="1" applyAlignment="1">
      <alignment horizontal="center"/>
    </xf>
    <xf numFmtId="0" fontId="12" fillId="0" borderId="10" xfId="0" applyFont="1" applyBorder="1"/>
    <xf numFmtId="0" fontId="12" fillId="7" borderId="14" xfId="0" applyFont="1" applyFill="1" applyBorder="1"/>
    <xf numFmtId="0" fontId="5" fillId="0" borderId="0" xfId="0" applyFont="1"/>
    <xf numFmtId="0" fontId="6" fillId="0" borderId="8" xfId="0" applyFont="1" applyBorder="1" applyAlignment="1">
      <alignment wrapText="1"/>
    </xf>
    <xf numFmtId="0" fontId="8" fillId="4" borderId="11" xfId="1" applyFont="1" applyFill="1" applyBorder="1" applyAlignment="1">
      <alignment horizontal="left"/>
    </xf>
    <xf numFmtId="0" fontId="9" fillId="4" borderId="12" xfId="1" applyFont="1" applyFill="1" applyBorder="1" applyAlignment="1">
      <alignment horizontal="center"/>
    </xf>
    <xf numFmtId="0" fontId="5" fillId="4" borderId="13" xfId="0" applyFont="1" applyFill="1" applyBorder="1"/>
    <xf numFmtId="0" fontId="10" fillId="0" borderId="0" xfId="0" applyFont="1" applyAlignment="1">
      <alignment vertical="top"/>
    </xf>
    <xf numFmtId="0" fontId="11" fillId="4" borderId="14" xfId="0" applyFont="1" applyFill="1" applyBorder="1" applyAlignment="1">
      <alignment horizontal="center" wrapText="1"/>
    </xf>
    <xf numFmtId="0" fontId="11" fillId="4" borderId="14" xfId="0" applyFont="1" applyFill="1" applyBorder="1" applyAlignment="1">
      <alignment horizontal="center"/>
    </xf>
    <xf numFmtId="0" fontId="5" fillId="0" borderId="0" xfId="0" applyFont="1" applyAlignment="1">
      <alignment vertical="top"/>
    </xf>
    <xf numFmtId="0" fontId="5" fillId="0" borderId="10" xfId="0" applyFont="1" applyBorder="1" applyProtection="1">
      <protection locked="0"/>
    </xf>
    <xf numFmtId="0" fontId="10" fillId="6" borderId="10" xfId="2" applyNumberFormat="1" applyFont="1" applyFill="1" applyBorder="1" applyAlignment="1"/>
    <xf numFmtId="44" fontId="10" fillId="6" borderId="10" xfId="2" applyFont="1" applyFill="1" applyBorder="1" applyAlignment="1"/>
    <xf numFmtId="44" fontId="10" fillId="6" borderId="10" xfId="0" applyNumberFormat="1" applyFont="1" applyFill="1" applyBorder="1"/>
    <xf numFmtId="0" fontId="11" fillId="4" borderId="10" xfId="0" applyFont="1" applyFill="1" applyBorder="1" applyAlignment="1">
      <alignment horizontal="center" wrapText="1"/>
    </xf>
    <xf numFmtId="0" fontId="11" fillId="4" borderId="10" xfId="0" applyFont="1" applyFill="1" applyBorder="1" applyAlignment="1">
      <alignment horizontal="center"/>
    </xf>
    <xf numFmtId="44" fontId="11" fillId="6" borderId="10" xfId="2" applyFont="1" applyFill="1" applyBorder="1" applyAlignment="1"/>
    <xf numFmtId="0" fontId="5" fillId="0" borderId="0" xfId="0" applyFont="1" applyAlignment="1">
      <alignment horizontal="center" wrapText="1"/>
    </xf>
    <xf numFmtId="0" fontId="5" fillId="0" borderId="0" xfId="0" applyFont="1" applyAlignment="1">
      <alignment wrapText="1"/>
    </xf>
    <xf numFmtId="0" fontId="5" fillId="0" borderId="6" xfId="0" applyFont="1" applyBorder="1" applyAlignment="1">
      <alignment wrapText="1"/>
    </xf>
    <xf numFmtId="0" fontId="5" fillId="9" borderId="3" xfId="0" applyFont="1" applyFill="1" applyBorder="1"/>
    <xf numFmtId="0" fontId="5" fillId="9" borderId="4" xfId="0" applyFont="1" applyFill="1" applyBorder="1"/>
    <xf numFmtId="0" fontId="18" fillId="9" borderId="2" xfId="0" applyFont="1" applyFill="1" applyBorder="1"/>
    <xf numFmtId="0" fontId="16" fillId="10" borderId="9" xfId="0" applyFont="1" applyFill="1" applyBorder="1" applyAlignment="1">
      <alignment vertical="center"/>
    </xf>
    <xf numFmtId="0" fontId="17" fillId="10" borderId="8" xfId="0" applyFont="1" applyFill="1" applyBorder="1" applyAlignment="1">
      <alignment horizontal="right" vertical="center"/>
    </xf>
    <xf numFmtId="44" fontId="17" fillId="10" borderId="0" xfId="2" applyFont="1" applyFill="1" applyBorder="1" applyAlignment="1">
      <alignment vertical="center"/>
    </xf>
    <xf numFmtId="0" fontId="19" fillId="10" borderId="9" xfId="0" applyFont="1" applyFill="1" applyBorder="1" applyAlignment="1">
      <alignment vertical="center"/>
    </xf>
    <xf numFmtId="0" fontId="15" fillId="8" borderId="11" xfId="0" applyFont="1" applyFill="1" applyBorder="1" applyAlignment="1">
      <alignment horizontal="left" vertical="center"/>
    </xf>
    <xf numFmtId="0" fontId="10" fillId="0" borderId="8" xfId="0" applyFont="1" applyBorder="1" applyAlignment="1">
      <alignment vertical="center" wrapText="1"/>
    </xf>
    <xf numFmtId="0" fontId="5" fillId="0" borderId="0" xfId="0" applyFont="1" applyAlignment="1">
      <alignment vertical="center" wrapText="1"/>
    </xf>
    <xf numFmtId="0" fontId="5" fillId="0" borderId="9" xfId="0" applyFont="1" applyBorder="1" applyAlignment="1">
      <alignment vertical="center" wrapText="1"/>
    </xf>
    <xf numFmtId="0" fontId="16" fillId="8" borderId="12" xfId="0" applyFont="1" applyFill="1" applyBorder="1" applyAlignment="1">
      <alignment vertical="center"/>
    </xf>
    <xf numFmtId="44" fontId="17" fillId="8" borderId="12" xfId="0" applyNumberFormat="1" applyFont="1" applyFill="1" applyBorder="1" applyAlignment="1">
      <alignment vertical="center"/>
    </xf>
    <xf numFmtId="0" fontId="16" fillId="8" borderId="13" xfId="0" applyFont="1" applyFill="1" applyBorder="1" applyAlignment="1">
      <alignment vertical="center"/>
    </xf>
    <xf numFmtId="0" fontId="10" fillId="0" borderId="8" xfId="0" applyFont="1" applyBorder="1" applyAlignment="1">
      <alignment vertical="center"/>
    </xf>
    <xf numFmtId="0" fontId="5" fillId="0" borderId="0" xfId="0" applyFont="1" applyAlignment="1">
      <alignment vertical="center"/>
    </xf>
    <xf numFmtId="0" fontId="5" fillId="0" borderId="9" xfId="0" applyFont="1" applyBorder="1" applyAlignment="1">
      <alignment vertical="center"/>
    </xf>
    <xf numFmtId="0" fontId="10" fillId="0" borderId="8" xfId="0" applyFont="1" applyBorder="1" applyAlignment="1">
      <alignment horizontal="left" vertical="center"/>
    </xf>
    <xf numFmtId="0" fontId="11" fillId="0" borderId="8" xfId="0" applyFont="1" applyBorder="1" applyAlignment="1">
      <alignment horizontal="right" vertical="center"/>
    </xf>
    <xf numFmtId="44" fontId="14" fillId="11" borderId="1" xfId="2" applyFont="1" applyFill="1" applyBorder="1" applyAlignment="1" applyProtection="1">
      <alignment vertical="center"/>
      <protection locked="0"/>
    </xf>
    <xf numFmtId="0" fontId="11" fillId="0" borderId="8" xfId="0" applyFont="1" applyBorder="1" applyAlignment="1">
      <alignment horizontal="left" vertical="center"/>
    </xf>
    <xf numFmtId="0" fontId="10" fillId="0" borderId="8" xfId="0" applyFont="1" applyBorder="1" applyAlignment="1">
      <alignment horizontal="left" vertical="center" wrapText="1"/>
    </xf>
    <xf numFmtId="0" fontId="19" fillId="9" borderId="9" xfId="0" applyFont="1" applyFill="1" applyBorder="1" applyAlignment="1">
      <alignment vertical="center"/>
    </xf>
    <xf numFmtId="0" fontId="11" fillId="0" borderId="8" xfId="0" applyFont="1" applyBorder="1" applyAlignment="1">
      <alignment vertical="center"/>
    </xf>
    <xf numFmtId="0" fontId="5" fillId="8" borderId="12" xfId="0" applyFont="1" applyFill="1" applyBorder="1" applyAlignment="1">
      <alignment vertical="center"/>
    </xf>
    <xf numFmtId="0" fontId="5" fillId="8" borderId="13" xfId="0" applyFont="1" applyFill="1" applyBorder="1" applyAlignment="1">
      <alignment vertical="center"/>
    </xf>
    <xf numFmtId="0" fontId="16" fillId="9" borderId="9" xfId="0" applyFont="1" applyFill="1" applyBorder="1" applyAlignment="1">
      <alignment vertical="center"/>
    </xf>
    <xf numFmtId="0" fontId="17" fillId="9" borderId="8" xfId="0" applyFont="1" applyFill="1" applyBorder="1" applyAlignment="1">
      <alignment vertical="center"/>
    </xf>
    <xf numFmtId="0" fontId="5" fillId="9" borderId="9" xfId="0" applyFont="1" applyFill="1" applyBorder="1" applyAlignment="1">
      <alignment vertical="center"/>
    </xf>
    <xf numFmtId="0" fontId="17" fillId="9" borderId="8" xfId="0" applyFont="1" applyFill="1" applyBorder="1" applyAlignment="1">
      <alignment horizontal="lef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7" fillId="3" borderId="10" xfId="1" applyFont="1" applyFill="1" applyBorder="1" applyAlignment="1"/>
    <xf numFmtId="0" fontId="5" fillId="0" borderId="13" xfId="0" applyFont="1" applyBorder="1"/>
    <xf numFmtId="0" fontId="10" fillId="0" borderId="4" xfId="0" applyFont="1" applyBorder="1" applyAlignment="1">
      <alignment vertical="top" wrapText="1"/>
    </xf>
    <xf numFmtId="0" fontId="10" fillId="0" borderId="9" xfId="0" applyFont="1" applyBorder="1" applyAlignment="1">
      <alignment vertical="top" wrapText="1"/>
    </xf>
    <xf numFmtId="0" fontId="10" fillId="0" borderId="7" xfId="0" applyFont="1" applyBorder="1" applyAlignment="1">
      <alignment vertical="top" wrapText="1"/>
    </xf>
    <xf numFmtId="0" fontId="16" fillId="9" borderId="0" xfId="0" applyFont="1" applyFill="1" applyAlignment="1">
      <alignment vertical="center"/>
    </xf>
    <xf numFmtId="0" fontId="10" fillId="0" borderId="0" xfId="0" applyFont="1" applyAlignment="1">
      <alignment horizontal="center" vertical="center"/>
    </xf>
    <xf numFmtId="0" fontId="10" fillId="0" borderId="0" xfId="0" applyFont="1" applyAlignment="1">
      <alignment vertical="center"/>
    </xf>
    <xf numFmtId="44" fontId="10" fillId="0" borderId="0" xfId="0" applyNumberFormat="1" applyFont="1" applyAlignment="1">
      <alignment vertical="center"/>
    </xf>
    <xf numFmtId="0" fontId="19" fillId="10" borderId="0" xfId="0" applyFont="1" applyFill="1" applyAlignment="1">
      <alignment vertical="center"/>
    </xf>
    <xf numFmtId="0" fontId="5" fillId="9" borderId="0" xfId="0" applyFont="1" applyFill="1" applyAlignment="1">
      <alignment vertical="center"/>
    </xf>
    <xf numFmtId="0" fontId="11" fillId="0" borderId="0" xfId="0" applyFont="1" applyAlignment="1">
      <alignment vertical="center"/>
    </xf>
    <xf numFmtId="0" fontId="16" fillId="10" borderId="0" xfId="0" applyFont="1" applyFill="1" applyAlignment="1">
      <alignment vertical="center"/>
    </xf>
    <xf numFmtId="44" fontId="17" fillId="10" borderId="0" xfId="0" applyNumberFormat="1" applyFont="1" applyFill="1" applyAlignment="1">
      <alignment vertical="center"/>
    </xf>
    <xf numFmtId="0" fontId="19" fillId="9" borderId="0" xfId="0" applyFont="1" applyFill="1" applyAlignment="1">
      <alignment vertical="center"/>
    </xf>
    <xf numFmtId="0" fontId="16" fillId="9" borderId="6" xfId="0" applyFont="1" applyFill="1" applyBorder="1" applyAlignment="1">
      <alignment vertical="center"/>
    </xf>
    <xf numFmtId="0" fontId="16" fillId="9" borderId="7" xfId="0" applyFont="1" applyFill="1" applyBorder="1" applyAlignment="1">
      <alignment vertical="center"/>
    </xf>
    <xf numFmtId="0" fontId="17" fillId="9" borderId="2" xfId="0" applyFont="1" applyFill="1" applyBorder="1" applyAlignment="1">
      <alignment vertical="center"/>
    </xf>
    <xf numFmtId="0" fontId="16" fillId="9" borderId="3" xfId="0" applyFont="1" applyFill="1" applyBorder="1" applyAlignment="1">
      <alignment vertical="center"/>
    </xf>
    <xf numFmtId="0" fontId="16" fillId="9" borderId="4" xfId="0" applyFont="1" applyFill="1" applyBorder="1" applyAlignment="1">
      <alignment vertical="center"/>
    </xf>
    <xf numFmtId="0" fontId="10" fillId="0" borderId="9" xfId="0" applyFont="1" applyBorder="1" applyAlignment="1">
      <alignment horizontal="center" vertical="center"/>
    </xf>
    <xf numFmtId="44" fontId="10" fillId="0" borderId="9" xfId="0" applyNumberFormat="1" applyFont="1" applyBorder="1" applyAlignment="1">
      <alignment vertical="center"/>
    </xf>
    <xf numFmtId="44" fontId="17" fillId="10" borderId="9" xfId="2" applyFont="1" applyFill="1" applyBorder="1" applyAlignment="1">
      <alignment vertical="center"/>
    </xf>
    <xf numFmtId="0" fontId="11" fillId="0" borderId="9" xfId="0" applyFont="1" applyBorder="1" applyAlignment="1">
      <alignment vertical="center"/>
    </xf>
    <xf numFmtId="44" fontId="17" fillId="10" borderId="9" xfId="0" applyNumberFormat="1" applyFont="1" applyFill="1" applyBorder="1" applyAlignment="1">
      <alignment vertical="center"/>
    </xf>
    <xf numFmtId="44" fontId="17" fillId="9" borderId="9" xfId="0" applyNumberFormat="1" applyFont="1" applyFill="1" applyBorder="1" applyAlignment="1">
      <alignment vertical="center"/>
    </xf>
    <xf numFmtId="44" fontId="11" fillId="0" borderId="9" xfId="0" applyNumberFormat="1" applyFont="1" applyBorder="1" applyAlignment="1">
      <alignment vertical="center"/>
    </xf>
    <xf numFmtId="44" fontId="11" fillId="0" borderId="7" xfId="0" applyNumberFormat="1" applyFont="1" applyBorder="1" applyAlignment="1">
      <alignment vertical="center"/>
    </xf>
    <xf numFmtId="44" fontId="11" fillId="8" borderId="13" xfId="0" applyNumberFormat="1" applyFont="1" applyFill="1" applyBorder="1" applyAlignment="1">
      <alignment vertical="center"/>
    </xf>
    <xf numFmtId="44" fontId="11" fillId="0" borderId="4" xfId="0" applyNumberFormat="1" applyFont="1" applyBorder="1" applyAlignment="1">
      <alignment vertical="center"/>
    </xf>
    <xf numFmtId="44" fontId="19" fillId="10" borderId="9" xfId="0" applyNumberFormat="1" applyFont="1" applyFill="1" applyBorder="1" applyAlignment="1">
      <alignment vertical="center"/>
    </xf>
    <xf numFmtId="0" fontId="5" fillId="0" borderId="13" xfId="0" applyFont="1" applyBorder="1" applyAlignment="1">
      <alignment vertical="center" wrapText="1"/>
    </xf>
    <xf numFmtId="0" fontId="10" fillId="11" borderId="10" xfId="0" applyFont="1" applyFill="1" applyBorder="1"/>
    <xf numFmtId="44" fontId="10" fillId="11" borderId="10" xfId="2" applyFont="1" applyFill="1" applyBorder="1" applyAlignment="1"/>
    <xf numFmtId="44" fontId="10" fillId="11" borderId="10" xfId="0" applyNumberFormat="1" applyFont="1" applyFill="1" applyBorder="1"/>
    <xf numFmtId="0" fontId="6" fillId="0" borderId="3" xfId="0" applyFont="1" applyBorder="1"/>
    <xf numFmtId="0" fontId="6" fillId="4" borderId="13" xfId="0" applyFont="1" applyFill="1" applyBorder="1" applyAlignment="1">
      <alignment wrapText="1"/>
    </xf>
    <xf numFmtId="164" fontId="7" fillId="3" borderId="13" xfId="1" applyNumberFormat="1" applyFont="1" applyFill="1" applyBorder="1" applyAlignment="1"/>
    <xf numFmtId="0" fontId="6" fillId="4" borderId="10" xfId="0" applyFont="1" applyFill="1" applyBorder="1" applyAlignment="1">
      <alignment horizontal="center" vertical="center"/>
    </xf>
    <xf numFmtId="0" fontId="9" fillId="4" borderId="13" xfId="1" applyFont="1" applyFill="1" applyBorder="1"/>
    <xf numFmtId="44" fontId="10" fillId="11" borderId="10" xfId="2" applyFont="1" applyFill="1" applyBorder="1" applyAlignment="1" applyProtection="1"/>
    <xf numFmtId="0" fontId="10" fillId="11" borderId="10" xfId="0" applyFont="1" applyFill="1" applyBorder="1" applyAlignment="1">
      <alignment vertical="center" wrapText="1"/>
    </xf>
    <xf numFmtId="0" fontId="6" fillId="5" borderId="14" xfId="0" applyFont="1" applyFill="1" applyBorder="1" applyAlignment="1">
      <alignment horizontal="center" vertical="center"/>
    </xf>
    <xf numFmtId="0" fontId="19" fillId="9" borderId="8" xfId="0" applyFont="1" applyFill="1" applyBorder="1" applyAlignment="1">
      <alignment horizontal="right" vertical="center"/>
    </xf>
    <xf numFmtId="0" fontId="5" fillId="0" borderId="0" xfId="0" applyFont="1" applyAlignment="1">
      <alignment horizontal="center" wrapText="1"/>
    </xf>
    <xf numFmtId="0" fontId="6" fillId="0" borderId="6" xfId="0" applyFont="1" applyBorder="1" applyAlignment="1">
      <alignment horizontal="center"/>
    </xf>
    <xf numFmtId="0" fontId="6" fillId="5" borderId="14" xfId="0" applyFont="1" applyFill="1" applyBorder="1" applyAlignment="1">
      <alignment horizontal="center" vertical="center" wrapText="1"/>
    </xf>
    <xf numFmtId="0" fontId="6" fillId="5" borderId="14" xfId="0" applyFont="1" applyFill="1" applyBorder="1" applyAlignment="1">
      <alignment horizontal="center" vertical="center"/>
    </xf>
    <xf numFmtId="0" fontId="13" fillId="7" borderId="11" xfId="0" applyFont="1" applyFill="1" applyBorder="1" applyAlignment="1">
      <alignment horizontal="right"/>
    </xf>
    <xf numFmtId="0" fontId="12" fillId="7" borderId="12" xfId="0" applyFont="1" applyFill="1" applyBorder="1" applyAlignment="1">
      <alignment horizontal="right"/>
    </xf>
    <xf numFmtId="0" fontId="12" fillId="7" borderId="13" xfId="0" applyFont="1" applyFill="1" applyBorder="1" applyAlignment="1">
      <alignment horizontal="right"/>
    </xf>
    <xf numFmtId="0" fontId="13" fillId="7" borderId="11" xfId="2" applyNumberFormat="1" applyFont="1" applyFill="1" applyBorder="1" applyAlignment="1" applyProtection="1">
      <alignment horizontal="right"/>
    </xf>
    <xf numFmtId="0" fontId="13" fillId="7" borderId="12" xfId="2" applyNumberFormat="1" applyFont="1" applyFill="1" applyBorder="1" applyAlignment="1" applyProtection="1">
      <alignment horizontal="right"/>
    </xf>
    <xf numFmtId="0" fontId="13" fillId="7" borderId="13" xfId="2" applyNumberFormat="1" applyFont="1" applyFill="1" applyBorder="1" applyAlignment="1" applyProtection="1">
      <alignment horizontal="right"/>
    </xf>
    <xf numFmtId="0" fontId="7" fillId="3" borderId="10" xfId="1" applyFont="1" applyFill="1" applyBorder="1" applyAlignment="1">
      <alignment horizontal="center"/>
    </xf>
    <xf numFmtId="0" fontId="7" fillId="3" borderId="10" xfId="1" applyNumberFormat="1" applyFont="1" applyFill="1" applyBorder="1" applyAlignment="1">
      <alignment horizontal="center"/>
    </xf>
    <xf numFmtId="0" fontId="10" fillId="0" borderId="10" xfId="0" applyFont="1" applyBorder="1" applyAlignment="1">
      <alignment horizontal="center"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3" fillId="6" borderId="11" xfId="0" applyFont="1" applyFill="1" applyBorder="1" applyAlignment="1" applyProtection="1">
      <alignment horizontal="right"/>
      <protection locked="0"/>
    </xf>
    <xf numFmtId="0" fontId="6" fillId="6" borderId="12" xfId="0" applyFont="1" applyFill="1" applyBorder="1" applyAlignment="1" applyProtection="1">
      <alignment horizontal="right"/>
      <protection locked="0"/>
    </xf>
    <xf numFmtId="0" fontId="5" fillId="0" borderId="6" xfId="0" applyFont="1" applyBorder="1" applyAlignment="1">
      <alignment horizontal="center" wrapText="1"/>
    </xf>
    <xf numFmtId="0" fontId="6" fillId="0" borderId="12" xfId="0" applyFont="1" applyBorder="1" applyAlignment="1">
      <alignment horizontal="center"/>
    </xf>
    <xf numFmtId="0" fontId="6" fillId="4" borderId="11"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7" fillId="3" borderId="11" xfId="1" applyNumberFormat="1" applyFont="1" applyFill="1" applyBorder="1" applyAlignment="1">
      <alignment horizontal="center"/>
    </xf>
    <xf numFmtId="0" fontId="7" fillId="3" borderId="13" xfId="1" applyNumberFormat="1" applyFont="1" applyFill="1" applyBorder="1" applyAlignment="1">
      <alignment horizont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7" fillId="3" borderId="11" xfId="1" applyFont="1" applyFill="1" applyBorder="1" applyAlignment="1">
      <alignment horizontal="center"/>
    </xf>
    <xf numFmtId="0" fontId="7" fillId="3" borderId="12" xfId="1" applyFont="1" applyFill="1" applyBorder="1" applyAlignment="1">
      <alignment horizontal="center"/>
    </xf>
    <xf numFmtId="0" fontId="7" fillId="3" borderId="13" xfId="1" applyFont="1" applyFill="1" applyBorder="1" applyAlignment="1">
      <alignment horizont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wrapText="1"/>
    </xf>
    <xf numFmtId="0" fontId="6" fillId="0" borderId="0" xfId="0" applyFont="1" applyBorder="1"/>
  </cellXfs>
  <cellStyles count="3">
    <cellStyle name="Currency" xfId="2" builtinId="4"/>
    <cellStyle name="Input" xfId="1" builtinId="20"/>
    <cellStyle name="Normal" xfId="0" builtinId="0"/>
  </cellStyles>
  <dxfs count="0"/>
  <tableStyles count="0" defaultTableStyle="TableStyleMedium2" defaultPivotStyle="PivotStyleLight16"/>
  <colors>
    <mruColors>
      <color rgb="FFFED78B"/>
      <color rgb="FF8090B4"/>
      <color rgb="FF41598F"/>
      <color rgb="FF8900B4"/>
      <color rgb="FF012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187325</xdr:colOff>
      <xdr:row>0</xdr:row>
      <xdr:rowOff>115781</xdr:rowOff>
    </xdr:from>
    <xdr:to>
      <xdr:col>4</xdr:col>
      <xdr:colOff>247468</xdr:colOff>
      <xdr:row>4</xdr:row>
      <xdr:rowOff>561807</xdr:rowOff>
    </xdr:to>
    <xdr:pic>
      <xdr:nvPicPr>
        <xdr:cNvPr id="3" name="Picture 2">
          <a:extLst>
            <a:ext uri="{FF2B5EF4-FFF2-40B4-BE49-F238E27FC236}">
              <a16:creationId xmlns:a16="http://schemas.microsoft.com/office/drawing/2014/main" id="{0F4D1BFB-6E64-1E9C-AF36-92DBEB89DBA1}"/>
            </a:ext>
          </a:extLst>
        </xdr:cNvPr>
        <xdr:cNvPicPr>
          <a:picLocks noChangeAspect="1"/>
        </xdr:cNvPicPr>
      </xdr:nvPicPr>
      <xdr:blipFill>
        <a:blip xmlns:r="http://schemas.openxmlformats.org/officeDocument/2006/relationships" r:embed="rId1"/>
        <a:stretch>
          <a:fillRect/>
        </a:stretch>
      </xdr:blipFill>
      <xdr:spPr>
        <a:xfrm>
          <a:off x="3406775" y="115781"/>
          <a:ext cx="1288868" cy="1179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66675</xdr:rowOff>
    </xdr:from>
    <xdr:to>
      <xdr:col>4</xdr:col>
      <xdr:colOff>622118</xdr:colOff>
      <xdr:row>4</xdr:row>
      <xdr:rowOff>503176</xdr:rowOff>
    </xdr:to>
    <xdr:pic>
      <xdr:nvPicPr>
        <xdr:cNvPr id="2" name="Picture 1">
          <a:extLst>
            <a:ext uri="{FF2B5EF4-FFF2-40B4-BE49-F238E27FC236}">
              <a16:creationId xmlns:a16="http://schemas.microsoft.com/office/drawing/2014/main" id="{020A52FA-D3B8-433F-AD73-A9D0F7B90534}"/>
            </a:ext>
          </a:extLst>
        </xdr:cNvPr>
        <xdr:cNvPicPr>
          <a:picLocks noChangeAspect="1"/>
        </xdr:cNvPicPr>
      </xdr:nvPicPr>
      <xdr:blipFill>
        <a:blip xmlns:r="http://schemas.openxmlformats.org/officeDocument/2006/relationships" r:embed="rId1"/>
        <a:stretch>
          <a:fillRect/>
        </a:stretch>
      </xdr:blipFill>
      <xdr:spPr>
        <a:xfrm>
          <a:off x="3419475" y="66675"/>
          <a:ext cx="1285693" cy="11794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504825</xdr:colOff>
      <xdr:row>0</xdr:row>
      <xdr:rowOff>104775</xdr:rowOff>
    </xdr:from>
    <xdr:to>
      <xdr:col>1</xdr:col>
      <xdr:colOff>1790518</xdr:colOff>
      <xdr:row>4</xdr:row>
      <xdr:rowOff>563501</xdr:rowOff>
    </xdr:to>
    <xdr:pic>
      <xdr:nvPicPr>
        <xdr:cNvPr id="2" name="Picture 1">
          <a:extLst>
            <a:ext uri="{FF2B5EF4-FFF2-40B4-BE49-F238E27FC236}">
              <a16:creationId xmlns:a16="http://schemas.microsoft.com/office/drawing/2014/main" id="{3443B2D1-1804-4579-91CE-F9975668E20D}"/>
            </a:ext>
          </a:extLst>
        </xdr:cNvPr>
        <xdr:cNvPicPr>
          <a:picLocks noChangeAspect="1"/>
        </xdr:cNvPicPr>
      </xdr:nvPicPr>
      <xdr:blipFill>
        <a:blip xmlns:r="http://schemas.openxmlformats.org/officeDocument/2006/relationships" r:embed="rId1"/>
        <a:stretch>
          <a:fillRect/>
        </a:stretch>
      </xdr:blipFill>
      <xdr:spPr>
        <a:xfrm>
          <a:off x="3429000" y="104775"/>
          <a:ext cx="1285693" cy="11826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9"/>
  <sheetViews>
    <sheetView tabSelected="1" view="pageLayout" zoomScaleNormal="100" workbookViewId="0">
      <selection activeCell="A16" sqref="A16"/>
    </sheetView>
  </sheetViews>
  <sheetFormatPr defaultColWidth="9.1796875" defaultRowHeight="14.5" x14ac:dyDescent="0.35"/>
  <cols>
    <col min="1" max="1" width="18.81640625" customWidth="1"/>
    <col min="2" max="2" width="26.26953125" customWidth="1"/>
    <col min="3" max="3" width="8" customWidth="1"/>
    <col min="7" max="8" width="11.26953125" customWidth="1"/>
    <col min="9" max="9" width="10.54296875" customWidth="1"/>
    <col min="10" max="10" width="0" hidden="1" customWidth="1"/>
  </cols>
  <sheetData>
    <row r="1" spans="1:11" ht="15" customHeight="1" x14ac:dyDescent="0.35">
      <c r="A1" s="124" t="s">
        <v>67</v>
      </c>
      <c r="B1" s="124"/>
      <c r="C1" s="124"/>
      <c r="D1" s="124"/>
      <c r="E1" s="124"/>
      <c r="F1" s="124"/>
      <c r="G1" s="124"/>
      <c r="H1" s="124"/>
      <c r="I1" s="124"/>
      <c r="J1" s="124"/>
      <c r="K1" s="1"/>
    </row>
    <row r="2" spans="1:11" x14ac:dyDescent="0.35">
      <c r="A2" s="124"/>
      <c r="B2" s="124"/>
      <c r="C2" s="124"/>
      <c r="D2" s="124"/>
      <c r="E2" s="124"/>
      <c r="F2" s="124"/>
      <c r="G2" s="124"/>
      <c r="H2" s="124"/>
      <c r="I2" s="124"/>
      <c r="J2" s="124"/>
      <c r="K2" s="1"/>
    </row>
    <row r="3" spans="1:11" x14ac:dyDescent="0.35">
      <c r="A3" s="124"/>
      <c r="B3" s="124"/>
      <c r="C3" s="124"/>
      <c r="D3" s="124"/>
      <c r="E3" s="124"/>
      <c r="F3" s="124"/>
      <c r="G3" s="124"/>
      <c r="H3" s="124"/>
      <c r="I3" s="124"/>
      <c r="J3" s="124"/>
      <c r="K3" s="1"/>
    </row>
    <row r="4" spans="1:11" x14ac:dyDescent="0.35">
      <c r="A4" s="124"/>
      <c r="B4" s="124"/>
      <c r="C4" s="124"/>
      <c r="D4" s="124"/>
      <c r="E4" s="124"/>
      <c r="F4" s="124"/>
      <c r="G4" s="124"/>
      <c r="H4" s="124"/>
      <c r="I4" s="124"/>
      <c r="J4" s="124"/>
      <c r="K4" s="1"/>
    </row>
    <row r="5" spans="1:11" ht="57.65" customHeight="1" x14ac:dyDescent="0.35">
      <c r="A5" s="124"/>
      <c r="B5" s="124"/>
      <c r="C5" s="124"/>
      <c r="D5" s="124"/>
      <c r="E5" s="124"/>
      <c r="F5" s="124"/>
      <c r="G5" s="124"/>
      <c r="H5" s="124"/>
      <c r="I5" s="124"/>
      <c r="J5" s="124"/>
      <c r="K5" s="1"/>
    </row>
    <row r="6" spans="1:11" x14ac:dyDescent="0.35">
      <c r="A6" s="125"/>
      <c r="B6" s="125"/>
      <c r="C6" s="125"/>
      <c r="D6" s="125"/>
      <c r="E6" s="125"/>
      <c r="F6" s="125"/>
      <c r="G6" s="125"/>
      <c r="H6" s="125"/>
      <c r="I6" s="125"/>
      <c r="J6" s="125"/>
      <c r="K6" s="2"/>
    </row>
    <row r="7" spans="1:11" ht="32.25" customHeight="1" x14ac:dyDescent="0.35">
      <c r="A7" s="127" t="s">
        <v>0</v>
      </c>
      <c r="B7" s="127"/>
      <c r="C7" s="127"/>
      <c r="D7" s="127"/>
      <c r="E7" s="127"/>
      <c r="F7" s="127"/>
      <c r="G7" s="122" t="s">
        <v>1</v>
      </c>
      <c r="H7" s="126" t="s">
        <v>2</v>
      </c>
      <c r="I7" s="126"/>
    </row>
    <row r="8" spans="1:11" x14ac:dyDescent="0.35">
      <c r="A8" s="134"/>
      <c r="B8" s="134"/>
      <c r="C8" s="134"/>
      <c r="D8" s="134"/>
      <c r="E8" s="134"/>
      <c r="F8" s="134"/>
      <c r="G8" s="80"/>
      <c r="H8" s="135"/>
      <c r="I8" s="135"/>
      <c r="J8" s="81"/>
    </row>
    <row r="9" spans="1:11" x14ac:dyDescent="0.35">
      <c r="A9" s="5" t="s">
        <v>3</v>
      </c>
      <c r="B9" s="6"/>
      <c r="C9" s="6"/>
      <c r="D9" s="6"/>
      <c r="E9" s="6"/>
      <c r="F9" s="6"/>
      <c r="G9" s="6"/>
      <c r="H9" s="7"/>
      <c r="I9" s="8"/>
      <c r="J9" s="8"/>
    </row>
    <row r="10" spans="1:11" ht="14.5" customHeight="1" x14ac:dyDescent="0.35">
      <c r="A10" s="136" t="s">
        <v>4</v>
      </c>
      <c r="B10" s="136"/>
      <c r="C10" s="136"/>
      <c r="D10" s="136"/>
      <c r="E10" s="136"/>
      <c r="F10" s="136"/>
      <c r="G10" s="136"/>
      <c r="H10" s="136"/>
      <c r="I10" s="136"/>
      <c r="J10" s="82"/>
      <c r="K10" s="3"/>
    </row>
    <row r="11" spans="1:11" x14ac:dyDescent="0.35">
      <c r="A11" s="136"/>
      <c r="B11" s="136"/>
      <c r="C11" s="136"/>
      <c r="D11" s="136"/>
      <c r="E11" s="136"/>
      <c r="F11" s="136"/>
      <c r="G11" s="136"/>
      <c r="H11" s="136"/>
      <c r="I11" s="136"/>
      <c r="J11" s="83"/>
      <c r="K11" s="3"/>
    </row>
    <row r="12" spans="1:11" x14ac:dyDescent="0.35">
      <c r="A12" s="136"/>
      <c r="B12" s="136"/>
      <c r="C12" s="136"/>
      <c r="D12" s="136"/>
      <c r="E12" s="136"/>
      <c r="F12" s="136"/>
      <c r="G12" s="136"/>
      <c r="H12" s="136"/>
      <c r="I12" s="136"/>
      <c r="J12" s="83"/>
      <c r="K12" s="3"/>
    </row>
    <row r="13" spans="1:11" x14ac:dyDescent="0.35">
      <c r="A13" s="136"/>
      <c r="B13" s="136"/>
      <c r="C13" s="136"/>
      <c r="D13" s="136"/>
      <c r="E13" s="136"/>
      <c r="F13" s="136"/>
      <c r="G13" s="136"/>
      <c r="H13" s="136"/>
      <c r="I13" s="136"/>
      <c r="J13" s="83"/>
      <c r="K13" s="3"/>
    </row>
    <row r="14" spans="1:11" x14ac:dyDescent="0.35">
      <c r="A14" s="136"/>
      <c r="B14" s="136"/>
      <c r="C14" s="136"/>
      <c r="D14" s="136"/>
      <c r="E14" s="136"/>
      <c r="F14" s="136"/>
      <c r="G14" s="136"/>
      <c r="H14" s="136"/>
      <c r="I14" s="136"/>
      <c r="J14" s="84"/>
      <c r="K14" s="3"/>
    </row>
    <row r="15" spans="1:11" ht="47" x14ac:dyDescent="0.35">
      <c r="A15" s="9" t="s">
        <v>5</v>
      </c>
      <c r="B15" s="9" t="s">
        <v>6</v>
      </c>
      <c r="C15" s="9" t="s">
        <v>7</v>
      </c>
      <c r="D15" s="9" t="s">
        <v>8</v>
      </c>
      <c r="E15" s="9" t="s">
        <v>9</v>
      </c>
      <c r="F15" s="9" t="s">
        <v>10</v>
      </c>
      <c r="G15" s="10" t="s">
        <v>11</v>
      </c>
      <c r="H15" s="9" t="s">
        <v>12</v>
      </c>
      <c r="I15" s="11" t="s">
        <v>13</v>
      </c>
      <c r="J15" s="12"/>
      <c r="K15" s="4"/>
    </row>
    <row r="16" spans="1:11" ht="26.5" customHeight="1" x14ac:dyDescent="0.35">
      <c r="A16" s="121" t="s">
        <v>14</v>
      </c>
      <c r="B16" s="112" t="s">
        <v>15</v>
      </c>
      <c r="C16" s="112">
        <v>2</v>
      </c>
      <c r="D16" s="112">
        <v>3</v>
      </c>
      <c r="E16" s="120">
        <v>18</v>
      </c>
      <c r="F16" s="112">
        <v>30</v>
      </c>
      <c r="G16" s="120">
        <f>((C16*D16)*E16)*F16</f>
        <v>3240</v>
      </c>
      <c r="H16" s="120">
        <v>100</v>
      </c>
      <c r="I16" s="114">
        <f>G16+H16</f>
        <v>3340</v>
      </c>
      <c r="J16" s="13"/>
    </row>
    <row r="17" spans="1:10" x14ac:dyDescent="0.35">
      <c r="A17" s="14" t="s">
        <v>16</v>
      </c>
      <c r="B17" s="15"/>
      <c r="C17" s="15"/>
      <c r="D17" s="15"/>
      <c r="E17" s="16"/>
      <c r="F17" s="17">
        <f>$H$8</f>
        <v>0</v>
      </c>
      <c r="G17" s="18">
        <f t="shared" ref="G17:G26" si="0">((C17*D17)*E17)*F17</f>
        <v>0</v>
      </c>
      <c r="H17" s="19"/>
      <c r="I17" s="20">
        <f>G17+H17</f>
        <v>0</v>
      </c>
      <c r="J17" s="21"/>
    </row>
    <row r="18" spans="1:10" x14ac:dyDescent="0.35">
      <c r="A18" s="14" t="s">
        <v>16</v>
      </c>
      <c r="B18" s="15"/>
      <c r="C18" s="15"/>
      <c r="D18" s="15"/>
      <c r="E18" s="16"/>
      <c r="F18" s="17">
        <f t="shared" ref="F18:F26" si="1">$H$8</f>
        <v>0</v>
      </c>
      <c r="G18" s="18">
        <f t="shared" si="0"/>
        <v>0</v>
      </c>
      <c r="H18" s="19"/>
      <c r="I18" s="20">
        <f t="shared" ref="I18:I26" si="2">G18+H18</f>
        <v>0</v>
      </c>
      <c r="J18" s="21"/>
    </row>
    <row r="19" spans="1:10" x14ac:dyDescent="0.35">
      <c r="A19" s="14" t="s">
        <v>16</v>
      </c>
      <c r="B19" s="15"/>
      <c r="C19" s="15"/>
      <c r="D19" s="15"/>
      <c r="E19" s="16"/>
      <c r="F19" s="17">
        <f t="shared" si="1"/>
        <v>0</v>
      </c>
      <c r="G19" s="18">
        <f t="shared" si="0"/>
        <v>0</v>
      </c>
      <c r="H19" s="19"/>
      <c r="I19" s="20">
        <f t="shared" si="2"/>
        <v>0</v>
      </c>
      <c r="J19" s="21"/>
    </row>
    <row r="20" spans="1:10" x14ac:dyDescent="0.35">
      <c r="A20" s="14" t="s">
        <v>16</v>
      </c>
      <c r="B20" s="15"/>
      <c r="C20" s="15"/>
      <c r="D20" s="15"/>
      <c r="E20" s="16"/>
      <c r="F20" s="17">
        <f t="shared" si="1"/>
        <v>0</v>
      </c>
      <c r="G20" s="18">
        <f t="shared" si="0"/>
        <v>0</v>
      </c>
      <c r="H20" s="19"/>
      <c r="I20" s="20">
        <f t="shared" si="2"/>
        <v>0</v>
      </c>
      <c r="J20" s="21"/>
    </row>
    <row r="21" spans="1:10" x14ac:dyDescent="0.35">
      <c r="A21" s="14" t="s">
        <v>16</v>
      </c>
      <c r="B21" s="15"/>
      <c r="C21" s="15"/>
      <c r="D21" s="15"/>
      <c r="E21" s="16"/>
      <c r="F21" s="17">
        <f t="shared" si="1"/>
        <v>0</v>
      </c>
      <c r="G21" s="18">
        <f t="shared" si="0"/>
        <v>0</v>
      </c>
      <c r="H21" s="19"/>
      <c r="I21" s="20">
        <f t="shared" si="2"/>
        <v>0</v>
      </c>
      <c r="J21" s="21"/>
    </row>
    <row r="22" spans="1:10" x14ac:dyDescent="0.35">
      <c r="A22" s="14" t="s">
        <v>16</v>
      </c>
      <c r="B22" s="15"/>
      <c r="C22" s="15"/>
      <c r="D22" s="15"/>
      <c r="E22" s="16"/>
      <c r="F22" s="17">
        <f t="shared" si="1"/>
        <v>0</v>
      </c>
      <c r="G22" s="18">
        <f t="shared" si="0"/>
        <v>0</v>
      </c>
      <c r="H22" s="19"/>
      <c r="I22" s="20">
        <f t="shared" si="2"/>
        <v>0</v>
      </c>
      <c r="J22" s="21"/>
    </row>
    <row r="23" spans="1:10" x14ac:dyDescent="0.35">
      <c r="A23" s="14" t="s">
        <v>16</v>
      </c>
      <c r="B23" s="15"/>
      <c r="C23" s="15"/>
      <c r="D23" s="15"/>
      <c r="E23" s="16"/>
      <c r="F23" s="17">
        <f t="shared" si="1"/>
        <v>0</v>
      </c>
      <c r="G23" s="18">
        <f t="shared" si="0"/>
        <v>0</v>
      </c>
      <c r="H23" s="19"/>
      <c r="I23" s="20">
        <f t="shared" si="2"/>
        <v>0</v>
      </c>
      <c r="J23" s="21"/>
    </row>
    <row r="24" spans="1:10" x14ac:dyDescent="0.35">
      <c r="A24" s="14" t="s">
        <v>16</v>
      </c>
      <c r="B24" s="15"/>
      <c r="C24" s="15"/>
      <c r="D24" s="15"/>
      <c r="E24" s="16"/>
      <c r="F24" s="17">
        <f t="shared" si="1"/>
        <v>0</v>
      </c>
      <c r="G24" s="18">
        <f t="shared" si="0"/>
        <v>0</v>
      </c>
      <c r="H24" s="19"/>
      <c r="I24" s="20">
        <f t="shared" si="2"/>
        <v>0</v>
      </c>
      <c r="J24" s="21"/>
    </row>
    <row r="25" spans="1:10" x14ac:dyDescent="0.35">
      <c r="A25" s="14" t="s">
        <v>16</v>
      </c>
      <c r="B25" s="15"/>
      <c r="C25" s="15"/>
      <c r="D25" s="15"/>
      <c r="E25" s="16"/>
      <c r="F25" s="17">
        <f t="shared" si="1"/>
        <v>0</v>
      </c>
      <c r="G25" s="18">
        <f t="shared" si="0"/>
        <v>0</v>
      </c>
      <c r="H25" s="19"/>
      <c r="I25" s="20">
        <f t="shared" si="2"/>
        <v>0</v>
      </c>
      <c r="J25" s="21"/>
    </row>
    <row r="26" spans="1:10" x14ac:dyDescent="0.35">
      <c r="A26" s="14" t="s">
        <v>16</v>
      </c>
      <c r="B26" s="15"/>
      <c r="C26" s="15"/>
      <c r="D26" s="15"/>
      <c r="E26" s="16"/>
      <c r="F26" s="17">
        <f t="shared" si="1"/>
        <v>0</v>
      </c>
      <c r="G26" s="18">
        <f t="shared" si="0"/>
        <v>0</v>
      </c>
      <c r="H26" s="19"/>
      <c r="I26" s="20">
        <f t="shared" si="2"/>
        <v>0</v>
      </c>
      <c r="J26" s="21"/>
    </row>
    <row r="27" spans="1:10" x14ac:dyDescent="0.35">
      <c r="A27" s="131" t="s">
        <v>17</v>
      </c>
      <c r="B27" s="132"/>
      <c r="C27" s="132"/>
      <c r="D27" s="132"/>
      <c r="E27" s="132"/>
      <c r="F27" s="133"/>
      <c r="G27" s="22">
        <f>SUM(G17:G26)</f>
        <v>0</v>
      </c>
      <c r="H27" s="23">
        <f>SUM(H17:H26)</f>
        <v>0</v>
      </c>
      <c r="I27" s="24">
        <f>SUM(I17:I26)</f>
        <v>0</v>
      </c>
      <c r="J27" s="21"/>
    </row>
    <row r="28" spans="1:10" ht="47" x14ac:dyDescent="0.35">
      <c r="A28" s="25" t="s">
        <v>5</v>
      </c>
      <c r="B28" s="25" t="s">
        <v>6</v>
      </c>
      <c r="C28" s="25" t="s">
        <v>7</v>
      </c>
      <c r="D28" s="25" t="s">
        <v>8</v>
      </c>
      <c r="E28" s="25" t="s">
        <v>9</v>
      </c>
      <c r="F28" s="25" t="s">
        <v>10</v>
      </c>
      <c r="G28" s="25" t="s">
        <v>11</v>
      </c>
      <c r="H28" s="25" t="s">
        <v>12</v>
      </c>
      <c r="I28" s="26" t="s">
        <v>13</v>
      </c>
      <c r="J28" s="12"/>
    </row>
    <row r="29" spans="1:10" x14ac:dyDescent="0.35">
      <c r="A29" s="27" t="s">
        <v>18</v>
      </c>
      <c r="B29" s="15"/>
      <c r="C29" s="15"/>
      <c r="D29" s="15"/>
      <c r="E29" s="16"/>
      <c r="F29" s="17">
        <f>$H$8</f>
        <v>0</v>
      </c>
      <c r="G29" s="18">
        <f t="shared" ref="G29:G58" si="3">((C29*D29)*E29)*F29</f>
        <v>0</v>
      </c>
      <c r="H29" s="19"/>
      <c r="I29" s="20">
        <f t="shared" ref="I29:I58" si="4">G29+H29</f>
        <v>0</v>
      </c>
      <c r="J29" s="21"/>
    </row>
    <row r="30" spans="1:10" x14ac:dyDescent="0.35">
      <c r="A30" s="27" t="s">
        <v>18</v>
      </c>
      <c r="B30" s="15"/>
      <c r="C30" s="15"/>
      <c r="D30" s="15"/>
      <c r="E30" s="16"/>
      <c r="F30" s="17">
        <f t="shared" ref="F30:F43" si="5">$H$8</f>
        <v>0</v>
      </c>
      <c r="G30" s="18">
        <f t="shared" si="3"/>
        <v>0</v>
      </c>
      <c r="H30" s="19"/>
      <c r="I30" s="20">
        <f t="shared" si="4"/>
        <v>0</v>
      </c>
      <c r="J30" s="21"/>
    </row>
    <row r="31" spans="1:10" x14ac:dyDescent="0.35">
      <c r="A31" s="27" t="s">
        <v>18</v>
      </c>
      <c r="B31" s="15"/>
      <c r="C31" s="15"/>
      <c r="D31" s="15"/>
      <c r="E31" s="16"/>
      <c r="F31" s="17">
        <f t="shared" si="5"/>
        <v>0</v>
      </c>
      <c r="G31" s="18">
        <f t="shared" si="3"/>
        <v>0</v>
      </c>
      <c r="H31" s="19"/>
      <c r="I31" s="20">
        <f t="shared" si="4"/>
        <v>0</v>
      </c>
      <c r="J31" s="21"/>
    </row>
    <row r="32" spans="1:10" x14ac:dyDescent="0.35">
      <c r="A32" s="27" t="s">
        <v>18</v>
      </c>
      <c r="B32" s="15"/>
      <c r="C32" s="15"/>
      <c r="D32" s="15"/>
      <c r="E32" s="16"/>
      <c r="F32" s="17">
        <f t="shared" si="5"/>
        <v>0</v>
      </c>
      <c r="G32" s="18">
        <f t="shared" si="3"/>
        <v>0</v>
      </c>
      <c r="H32" s="19"/>
      <c r="I32" s="20">
        <f t="shared" si="4"/>
        <v>0</v>
      </c>
      <c r="J32" s="21"/>
    </row>
    <row r="33" spans="1:10" x14ac:dyDescent="0.35">
      <c r="A33" s="27" t="s">
        <v>18</v>
      </c>
      <c r="B33" s="15"/>
      <c r="C33" s="15"/>
      <c r="D33" s="15"/>
      <c r="E33" s="16"/>
      <c r="F33" s="17">
        <f t="shared" si="5"/>
        <v>0</v>
      </c>
      <c r="G33" s="18">
        <f t="shared" si="3"/>
        <v>0</v>
      </c>
      <c r="H33" s="19"/>
      <c r="I33" s="20">
        <f t="shared" si="4"/>
        <v>0</v>
      </c>
      <c r="J33" s="21"/>
    </row>
    <row r="34" spans="1:10" x14ac:dyDescent="0.35">
      <c r="A34" s="27" t="s">
        <v>18</v>
      </c>
      <c r="B34" s="15"/>
      <c r="C34" s="15"/>
      <c r="D34" s="15"/>
      <c r="E34" s="16"/>
      <c r="F34" s="17">
        <f t="shared" si="5"/>
        <v>0</v>
      </c>
      <c r="G34" s="18">
        <f t="shared" si="3"/>
        <v>0</v>
      </c>
      <c r="H34" s="19"/>
      <c r="I34" s="20">
        <f t="shared" si="4"/>
        <v>0</v>
      </c>
      <c r="J34" s="21"/>
    </row>
    <row r="35" spans="1:10" x14ac:dyDescent="0.35">
      <c r="A35" s="27" t="s">
        <v>18</v>
      </c>
      <c r="B35" s="15"/>
      <c r="C35" s="15"/>
      <c r="D35" s="15"/>
      <c r="E35" s="16"/>
      <c r="F35" s="17">
        <f t="shared" si="5"/>
        <v>0</v>
      </c>
      <c r="G35" s="18">
        <f t="shared" si="3"/>
        <v>0</v>
      </c>
      <c r="H35" s="19"/>
      <c r="I35" s="20">
        <f t="shared" si="4"/>
        <v>0</v>
      </c>
      <c r="J35" s="21"/>
    </row>
    <row r="36" spans="1:10" x14ac:dyDescent="0.35">
      <c r="A36" s="27" t="s">
        <v>18</v>
      </c>
      <c r="B36" s="15"/>
      <c r="C36" s="15"/>
      <c r="D36" s="15"/>
      <c r="E36" s="16"/>
      <c r="F36" s="17">
        <f t="shared" si="5"/>
        <v>0</v>
      </c>
      <c r="G36" s="18">
        <f t="shared" si="3"/>
        <v>0</v>
      </c>
      <c r="H36" s="19"/>
      <c r="I36" s="20">
        <f t="shared" si="4"/>
        <v>0</v>
      </c>
      <c r="J36" s="21"/>
    </row>
    <row r="37" spans="1:10" x14ac:dyDescent="0.35">
      <c r="A37" s="27" t="s">
        <v>18</v>
      </c>
      <c r="B37" s="15"/>
      <c r="C37" s="15"/>
      <c r="D37" s="15"/>
      <c r="E37" s="16"/>
      <c r="F37" s="17">
        <f t="shared" si="5"/>
        <v>0</v>
      </c>
      <c r="G37" s="18">
        <f t="shared" si="3"/>
        <v>0</v>
      </c>
      <c r="H37" s="19"/>
      <c r="I37" s="20">
        <f t="shared" si="4"/>
        <v>0</v>
      </c>
      <c r="J37" s="21"/>
    </row>
    <row r="38" spans="1:10" x14ac:dyDescent="0.35">
      <c r="A38" s="27" t="s">
        <v>18</v>
      </c>
      <c r="B38" s="15"/>
      <c r="C38" s="15"/>
      <c r="D38" s="15"/>
      <c r="E38" s="16"/>
      <c r="F38" s="17">
        <f t="shared" si="5"/>
        <v>0</v>
      </c>
      <c r="G38" s="18">
        <f t="shared" si="3"/>
        <v>0</v>
      </c>
      <c r="H38" s="19"/>
      <c r="I38" s="20">
        <f t="shared" si="4"/>
        <v>0</v>
      </c>
      <c r="J38" s="21"/>
    </row>
    <row r="39" spans="1:10" x14ac:dyDescent="0.35">
      <c r="A39" s="27" t="s">
        <v>18</v>
      </c>
      <c r="B39" s="15"/>
      <c r="C39" s="15"/>
      <c r="D39" s="15"/>
      <c r="E39" s="16"/>
      <c r="F39" s="17">
        <f t="shared" si="5"/>
        <v>0</v>
      </c>
      <c r="G39" s="18">
        <f t="shared" si="3"/>
        <v>0</v>
      </c>
      <c r="H39" s="19"/>
      <c r="I39" s="20">
        <f t="shared" si="4"/>
        <v>0</v>
      </c>
      <c r="J39" s="21"/>
    </row>
    <row r="40" spans="1:10" x14ac:dyDescent="0.35">
      <c r="A40" s="27" t="s">
        <v>18</v>
      </c>
      <c r="B40" s="15"/>
      <c r="C40" s="15"/>
      <c r="D40" s="15"/>
      <c r="E40" s="16"/>
      <c r="F40" s="17">
        <f t="shared" si="5"/>
        <v>0</v>
      </c>
      <c r="G40" s="18">
        <f t="shared" si="3"/>
        <v>0</v>
      </c>
      <c r="H40" s="19"/>
      <c r="I40" s="20">
        <f t="shared" si="4"/>
        <v>0</v>
      </c>
      <c r="J40" s="21"/>
    </row>
    <row r="41" spans="1:10" x14ac:dyDescent="0.35">
      <c r="A41" s="27" t="s">
        <v>18</v>
      </c>
      <c r="B41" s="15"/>
      <c r="C41" s="15"/>
      <c r="D41" s="15"/>
      <c r="E41" s="16"/>
      <c r="F41" s="17">
        <f t="shared" si="5"/>
        <v>0</v>
      </c>
      <c r="G41" s="18">
        <f t="shared" si="3"/>
        <v>0</v>
      </c>
      <c r="H41" s="19"/>
      <c r="I41" s="20">
        <f t="shared" si="4"/>
        <v>0</v>
      </c>
      <c r="J41" s="21"/>
    </row>
    <row r="42" spans="1:10" x14ac:dyDescent="0.35">
      <c r="A42" s="27" t="s">
        <v>18</v>
      </c>
      <c r="B42" s="15"/>
      <c r="C42" s="15"/>
      <c r="D42" s="15"/>
      <c r="E42" s="16"/>
      <c r="F42" s="17">
        <f t="shared" si="5"/>
        <v>0</v>
      </c>
      <c r="G42" s="18">
        <f t="shared" si="3"/>
        <v>0</v>
      </c>
      <c r="H42" s="19"/>
      <c r="I42" s="20">
        <f t="shared" si="4"/>
        <v>0</v>
      </c>
      <c r="J42" s="21"/>
    </row>
    <row r="43" spans="1:10" x14ac:dyDescent="0.35">
      <c r="A43" s="27" t="s">
        <v>18</v>
      </c>
      <c r="B43" s="15"/>
      <c r="C43" s="15"/>
      <c r="D43" s="15"/>
      <c r="E43" s="16"/>
      <c r="F43" s="17">
        <f t="shared" si="5"/>
        <v>0</v>
      </c>
      <c r="G43" s="18">
        <f t="shared" si="3"/>
        <v>0</v>
      </c>
      <c r="H43" s="19"/>
      <c r="I43" s="20">
        <f t="shared" si="4"/>
        <v>0</v>
      </c>
      <c r="J43" s="21"/>
    </row>
    <row r="44" spans="1:10" x14ac:dyDescent="0.35">
      <c r="A44" s="131" t="s">
        <v>19</v>
      </c>
      <c r="B44" s="132"/>
      <c r="C44" s="132"/>
      <c r="D44" s="132"/>
      <c r="E44" s="132"/>
      <c r="F44" s="133"/>
      <c r="G44" s="22">
        <f>SUM(G29:G43)</f>
        <v>0</v>
      </c>
      <c r="H44" s="23">
        <f>SUM(H29:H43)</f>
        <v>0</v>
      </c>
      <c r="I44" s="24">
        <f>SUM(I29:I43)</f>
        <v>0</v>
      </c>
      <c r="J44" s="21"/>
    </row>
    <row r="45" spans="1:10" x14ac:dyDescent="0.35">
      <c r="A45" s="27" t="s">
        <v>20</v>
      </c>
      <c r="B45" s="15"/>
      <c r="C45" s="15"/>
      <c r="D45" s="15"/>
      <c r="E45" s="16"/>
      <c r="F45" s="17">
        <f>$H$8</f>
        <v>0</v>
      </c>
      <c r="G45" s="18">
        <f t="shared" si="3"/>
        <v>0</v>
      </c>
      <c r="H45" s="19"/>
      <c r="I45" s="20">
        <f t="shared" si="4"/>
        <v>0</v>
      </c>
      <c r="J45" s="21"/>
    </row>
    <row r="46" spans="1:10" x14ac:dyDescent="0.35">
      <c r="A46" s="27" t="s">
        <v>20</v>
      </c>
      <c r="B46" s="15"/>
      <c r="C46" s="15"/>
      <c r="D46" s="15"/>
      <c r="E46" s="16"/>
      <c r="F46" s="17">
        <f t="shared" ref="F46:F58" si="6">$H$8</f>
        <v>0</v>
      </c>
      <c r="G46" s="18">
        <f t="shared" si="3"/>
        <v>0</v>
      </c>
      <c r="H46" s="19"/>
      <c r="I46" s="20">
        <f t="shared" si="4"/>
        <v>0</v>
      </c>
      <c r="J46" s="21"/>
    </row>
    <row r="47" spans="1:10" x14ac:dyDescent="0.35">
      <c r="A47" s="27" t="s">
        <v>20</v>
      </c>
      <c r="B47" s="15"/>
      <c r="C47" s="15"/>
      <c r="D47" s="15"/>
      <c r="E47" s="16"/>
      <c r="F47" s="17">
        <f t="shared" si="6"/>
        <v>0</v>
      </c>
      <c r="G47" s="18">
        <f t="shared" si="3"/>
        <v>0</v>
      </c>
      <c r="H47" s="19"/>
      <c r="I47" s="20">
        <f t="shared" si="4"/>
        <v>0</v>
      </c>
      <c r="J47" s="21"/>
    </row>
    <row r="48" spans="1:10" x14ac:dyDescent="0.35">
      <c r="A48" s="27" t="s">
        <v>20</v>
      </c>
      <c r="B48" s="15"/>
      <c r="C48" s="15"/>
      <c r="D48" s="15"/>
      <c r="E48" s="16"/>
      <c r="F48" s="17">
        <f t="shared" si="6"/>
        <v>0</v>
      </c>
      <c r="G48" s="18">
        <f t="shared" si="3"/>
        <v>0</v>
      </c>
      <c r="H48" s="19"/>
      <c r="I48" s="20">
        <f t="shared" si="4"/>
        <v>0</v>
      </c>
      <c r="J48" s="21"/>
    </row>
    <row r="49" spans="1:10" x14ac:dyDescent="0.35">
      <c r="A49" s="27" t="s">
        <v>20</v>
      </c>
      <c r="B49" s="15"/>
      <c r="C49" s="15"/>
      <c r="D49" s="15"/>
      <c r="E49" s="16"/>
      <c r="F49" s="17">
        <f t="shared" si="6"/>
        <v>0</v>
      </c>
      <c r="G49" s="18">
        <f t="shared" si="3"/>
        <v>0</v>
      </c>
      <c r="H49" s="19"/>
      <c r="I49" s="20">
        <f t="shared" si="4"/>
        <v>0</v>
      </c>
      <c r="J49" s="21"/>
    </row>
    <row r="50" spans="1:10" x14ac:dyDescent="0.35">
      <c r="A50" s="27" t="s">
        <v>20</v>
      </c>
      <c r="B50" s="15"/>
      <c r="C50" s="15"/>
      <c r="D50" s="15"/>
      <c r="E50" s="16"/>
      <c r="F50" s="17">
        <f t="shared" si="6"/>
        <v>0</v>
      </c>
      <c r="G50" s="18">
        <f t="shared" si="3"/>
        <v>0</v>
      </c>
      <c r="H50" s="19"/>
      <c r="I50" s="20">
        <f t="shared" si="4"/>
        <v>0</v>
      </c>
      <c r="J50" s="21"/>
    </row>
    <row r="51" spans="1:10" x14ac:dyDescent="0.35">
      <c r="A51" s="27" t="s">
        <v>20</v>
      </c>
      <c r="B51" s="15"/>
      <c r="C51" s="15"/>
      <c r="D51" s="15"/>
      <c r="E51" s="16"/>
      <c r="F51" s="17">
        <f t="shared" si="6"/>
        <v>0</v>
      </c>
      <c r="G51" s="18">
        <f t="shared" si="3"/>
        <v>0</v>
      </c>
      <c r="H51" s="19"/>
      <c r="I51" s="20">
        <f t="shared" si="4"/>
        <v>0</v>
      </c>
      <c r="J51" s="21"/>
    </row>
    <row r="52" spans="1:10" x14ac:dyDescent="0.35">
      <c r="A52" s="27" t="s">
        <v>20</v>
      </c>
      <c r="B52" s="15"/>
      <c r="C52" s="15"/>
      <c r="D52" s="15"/>
      <c r="E52" s="16"/>
      <c r="F52" s="17">
        <f t="shared" si="6"/>
        <v>0</v>
      </c>
      <c r="G52" s="18">
        <f t="shared" si="3"/>
        <v>0</v>
      </c>
      <c r="H52" s="19"/>
      <c r="I52" s="20">
        <f t="shared" si="4"/>
        <v>0</v>
      </c>
      <c r="J52" s="21"/>
    </row>
    <row r="53" spans="1:10" x14ac:dyDescent="0.35">
      <c r="A53" s="27" t="s">
        <v>20</v>
      </c>
      <c r="B53" s="15"/>
      <c r="C53" s="15"/>
      <c r="D53" s="15"/>
      <c r="E53" s="16"/>
      <c r="F53" s="17">
        <f t="shared" si="6"/>
        <v>0</v>
      </c>
      <c r="G53" s="18">
        <f t="shared" si="3"/>
        <v>0</v>
      </c>
      <c r="H53" s="19"/>
      <c r="I53" s="20">
        <f t="shared" si="4"/>
        <v>0</v>
      </c>
      <c r="J53" s="21"/>
    </row>
    <row r="54" spans="1:10" x14ac:dyDescent="0.35">
      <c r="A54" s="27" t="s">
        <v>20</v>
      </c>
      <c r="B54" s="15"/>
      <c r="C54" s="15"/>
      <c r="D54" s="15"/>
      <c r="E54" s="16"/>
      <c r="F54" s="17">
        <f t="shared" si="6"/>
        <v>0</v>
      </c>
      <c r="G54" s="18">
        <f t="shared" si="3"/>
        <v>0</v>
      </c>
      <c r="H54" s="19"/>
      <c r="I54" s="20">
        <f t="shared" si="4"/>
        <v>0</v>
      </c>
      <c r="J54" s="21"/>
    </row>
    <row r="55" spans="1:10" x14ac:dyDescent="0.35">
      <c r="A55" s="27" t="s">
        <v>20</v>
      </c>
      <c r="B55" s="15"/>
      <c r="C55" s="15"/>
      <c r="D55" s="15"/>
      <c r="E55" s="16"/>
      <c r="F55" s="17">
        <f t="shared" si="6"/>
        <v>0</v>
      </c>
      <c r="G55" s="18">
        <f t="shared" si="3"/>
        <v>0</v>
      </c>
      <c r="H55" s="19"/>
      <c r="I55" s="20">
        <f t="shared" si="4"/>
        <v>0</v>
      </c>
      <c r="J55" s="21"/>
    </row>
    <row r="56" spans="1:10" x14ac:dyDescent="0.35">
      <c r="A56" s="27" t="s">
        <v>20</v>
      </c>
      <c r="B56" s="15"/>
      <c r="C56" s="15"/>
      <c r="D56" s="15"/>
      <c r="E56" s="16"/>
      <c r="F56" s="17">
        <f t="shared" si="6"/>
        <v>0</v>
      </c>
      <c r="G56" s="18">
        <f t="shared" si="3"/>
        <v>0</v>
      </c>
      <c r="H56" s="19"/>
      <c r="I56" s="20">
        <f t="shared" si="4"/>
        <v>0</v>
      </c>
      <c r="J56" s="21"/>
    </row>
    <row r="57" spans="1:10" x14ac:dyDescent="0.35">
      <c r="A57" s="27" t="s">
        <v>20</v>
      </c>
      <c r="B57" s="15"/>
      <c r="C57" s="15"/>
      <c r="D57" s="15"/>
      <c r="E57" s="16"/>
      <c r="F57" s="17">
        <f t="shared" si="6"/>
        <v>0</v>
      </c>
      <c r="G57" s="18">
        <f t="shared" si="3"/>
        <v>0</v>
      </c>
      <c r="H57" s="19"/>
      <c r="I57" s="20">
        <f t="shared" si="4"/>
        <v>0</v>
      </c>
      <c r="J57" s="21"/>
    </row>
    <row r="58" spans="1:10" x14ac:dyDescent="0.35">
      <c r="A58" s="27" t="s">
        <v>20</v>
      </c>
      <c r="B58" s="15"/>
      <c r="C58" s="15"/>
      <c r="D58" s="15"/>
      <c r="E58" s="16"/>
      <c r="F58" s="17">
        <f t="shared" si="6"/>
        <v>0</v>
      </c>
      <c r="G58" s="18">
        <f t="shared" si="3"/>
        <v>0</v>
      </c>
      <c r="H58" s="19"/>
      <c r="I58" s="20">
        <f t="shared" si="4"/>
        <v>0</v>
      </c>
      <c r="J58" s="21"/>
    </row>
    <row r="59" spans="1:10" x14ac:dyDescent="0.35">
      <c r="A59" s="128" t="s">
        <v>21</v>
      </c>
      <c r="B59" s="129"/>
      <c r="C59" s="129"/>
      <c r="D59" s="129"/>
      <c r="E59" s="129"/>
      <c r="F59" s="130"/>
      <c r="G59" s="22">
        <f>SUM(G45:G58)</f>
        <v>0</v>
      </c>
      <c r="H59" s="23">
        <f>SUM(H45:H58)</f>
        <v>0</v>
      </c>
      <c r="I59" s="22">
        <f>SUM(I45:I58)</f>
        <v>0</v>
      </c>
      <c r="J59" s="28"/>
    </row>
  </sheetData>
  <mergeCells count="10">
    <mergeCell ref="A1:J5"/>
    <mergeCell ref="A6:J6"/>
    <mergeCell ref="H7:I7"/>
    <mergeCell ref="A7:F7"/>
    <mergeCell ref="A59:F59"/>
    <mergeCell ref="A44:F44"/>
    <mergeCell ref="A27:F27"/>
    <mergeCell ref="A8:F8"/>
    <mergeCell ref="H8:I8"/>
    <mergeCell ref="A10:I14"/>
  </mergeCells>
  <pageMargins left="0.7" right="0.7" top="0.75" bottom="0.75" header="0.3" footer="0.3"/>
  <pageSetup orientation="landscape" r:id="rId1"/>
  <headerFooter>
    <oddFooter>&amp;L&amp;"Raleway,Regular"April 2023 &amp;C&amp;"Raleway,Bold"This institution is an equal opportunity provider.</oddFooter>
  </headerFooter>
  <rowBreaks count="1" manualBreakCount="1">
    <brk id="27" max="16383" man="1"/>
  </rowBreaks>
  <ignoredErrors>
    <ignoredError sqref="H27" formulaRange="1"/>
    <ignoredError sqref="G27 I2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2"/>
  <sheetViews>
    <sheetView showGridLines="0" showRowColHeaders="0" view="pageLayout" topLeftCell="A36" zoomScaleNormal="100" workbookViewId="0">
      <selection activeCell="A62" sqref="A62:H62"/>
    </sheetView>
  </sheetViews>
  <sheetFormatPr defaultColWidth="9.1796875" defaultRowHeight="14" x14ac:dyDescent="0.3"/>
  <cols>
    <col min="1" max="1" width="31.81640625" style="29" customWidth="1"/>
    <col min="2" max="3" width="8" style="29" customWidth="1"/>
    <col min="4" max="5" width="9.26953125" style="29" bestFit="1" customWidth="1"/>
    <col min="6" max="6" width="17.81640625" style="29" customWidth="1"/>
    <col min="7" max="7" width="11.26953125" style="29" customWidth="1"/>
    <col min="8" max="8" width="17.81640625" style="29" customWidth="1"/>
    <col min="9" max="9" width="10.54296875" style="29" hidden="1" customWidth="1"/>
    <col min="10" max="10" width="0" style="29" hidden="1" customWidth="1"/>
    <col min="11" max="16384" width="9.1796875" style="29"/>
  </cols>
  <sheetData>
    <row r="1" spans="1:10" ht="15" customHeight="1" x14ac:dyDescent="0.3">
      <c r="A1" s="161" t="s">
        <v>68</v>
      </c>
      <c r="B1" s="124"/>
      <c r="C1" s="124"/>
      <c r="D1" s="124"/>
      <c r="E1" s="124"/>
      <c r="F1" s="124"/>
      <c r="G1" s="124"/>
      <c r="H1" s="124"/>
      <c r="I1" s="46"/>
      <c r="J1" s="46"/>
    </row>
    <row r="2" spans="1:10" x14ac:dyDescent="0.3">
      <c r="A2" s="124"/>
      <c r="B2" s="124"/>
      <c r="C2" s="124"/>
      <c r="D2" s="124"/>
      <c r="E2" s="124"/>
      <c r="F2" s="124"/>
      <c r="G2" s="124"/>
      <c r="H2" s="124"/>
      <c r="I2" s="46"/>
      <c r="J2" s="46"/>
    </row>
    <row r="3" spans="1:10" x14ac:dyDescent="0.3">
      <c r="A3" s="124"/>
      <c r="B3" s="124"/>
      <c r="C3" s="124"/>
      <c r="D3" s="124"/>
      <c r="E3" s="124"/>
      <c r="F3" s="124"/>
      <c r="G3" s="124"/>
      <c r="H3" s="124"/>
      <c r="I3" s="46"/>
      <c r="J3" s="46"/>
    </row>
    <row r="4" spans="1:10" x14ac:dyDescent="0.3">
      <c r="A4" s="124"/>
      <c r="B4" s="124"/>
      <c r="C4" s="124"/>
      <c r="D4" s="124"/>
      <c r="E4" s="124"/>
      <c r="F4" s="124"/>
      <c r="G4" s="124"/>
      <c r="H4" s="124"/>
      <c r="I4" s="46"/>
      <c r="J4" s="46"/>
    </row>
    <row r="5" spans="1:10" ht="60.65" customHeight="1" x14ac:dyDescent="0.3">
      <c r="A5" s="145"/>
      <c r="B5" s="145"/>
      <c r="C5" s="145"/>
      <c r="D5" s="145"/>
      <c r="E5" s="145"/>
      <c r="F5" s="145"/>
      <c r="G5" s="145"/>
      <c r="H5" s="145"/>
      <c r="I5" s="47"/>
      <c r="J5" s="47"/>
    </row>
    <row r="6" spans="1:10" hidden="1" x14ac:dyDescent="0.3">
      <c r="A6" s="146" t="s">
        <v>22</v>
      </c>
      <c r="B6" s="146"/>
      <c r="C6" s="146"/>
      <c r="D6" s="146"/>
      <c r="E6" s="146"/>
      <c r="F6" s="146"/>
      <c r="G6" s="146"/>
      <c r="H6" s="146"/>
      <c r="I6" s="115"/>
      <c r="J6" s="115"/>
    </row>
    <row r="7" spans="1:10" x14ac:dyDescent="0.3">
      <c r="A7" s="146"/>
      <c r="B7" s="146"/>
      <c r="C7" s="146"/>
      <c r="D7" s="146"/>
      <c r="E7" s="146"/>
      <c r="F7" s="146"/>
      <c r="G7" s="146"/>
      <c r="H7" s="146"/>
      <c r="I7" s="115"/>
      <c r="J7" s="162"/>
    </row>
    <row r="8" spans="1:10" ht="27.75" customHeight="1" x14ac:dyDescent="0.3">
      <c r="A8" s="151" t="s">
        <v>0</v>
      </c>
      <c r="B8" s="152"/>
      <c r="C8" s="152"/>
      <c r="D8" s="152"/>
      <c r="E8" s="153"/>
      <c r="F8" s="118" t="s">
        <v>1</v>
      </c>
      <c r="G8" s="147" t="s">
        <v>23</v>
      </c>
      <c r="H8" s="148"/>
      <c r="I8" s="116"/>
      <c r="J8" s="30"/>
    </row>
    <row r="9" spans="1:10" x14ac:dyDescent="0.3">
      <c r="A9" s="154"/>
      <c r="B9" s="155"/>
      <c r="C9" s="155"/>
      <c r="D9" s="155"/>
      <c r="E9" s="156"/>
      <c r="F9" s="117"/>
      <c r="G9" s="149"/>
      <c r="H9" s="150"/>
      <c r="I9" s="81"/>
      <c r="J9" s="13"/>
    </row>
    <row r="10" spans="1:10" x14ac:dyDescent="0.3">
      <c r="A10" s="31" t="s">
        <v>24</v>
      </c>
      <c r="B10" s="32"/>
      <c r="C10" s="32"/>
      <c r="D10" s="32"/>
      <c r="E10" s="32"/>
      <c r="F10" s="32"/>
      <c r="G10" s="32"/>
      <c r="H10" s="119"/>
      <c r="I10" s="33"/>
    </row>
    <row r="11" spans="1:10" ht="15" customHeight="1" x14ac:dyDescent="0.3">
      <c r="A11" s="137" t="s">
        <v>25</v>
      </c>
      <c r="B11" s="138"/>
      <c r="C11" s="138"/>
      <c r="D11" s="138"/>
      <c r="E11" s="138"/>
      <c r="F11" s="138"/>
      <c r="G11" s="138"/>
      <c r="H11" s="138"/>
      <c r="I11" s="139"/>
      <c r="J11" s="34"/>
    </row>
    <row r="12" spans="1:10" ht="48.75" customHeight="1" x14ac:dyDescent="0.3">
      <c r="A12" s="140"/>
      <c r="B12" s="141"/>
      <c r="C12" s="141"/>
      <c r="D12" s="141"/>
      <c r="E12" s="141"/>
      <c r="F12" s="141"/>
      <c r="G12" s="141"/>
      <c r="H12" s="141"/>
      <c r="I12" s="142"/>
      <c r="J12" s="34"/>
    </row>
    <row r="13" spans="1:10" ht="35" x14ac:dyDescent="0.3">
      <c r="A13" s="35" t="s">
        <v>6</v>
      </c>
      <c r="B13" s="35" t="s">
        <v>7</v>
      </c>
      <c r="C13" s="35" t="s">
        <v>26</v>
      </c>
      <c r="D13" s="35" t="s">
        <v>9</v>
      </c>
      <c r="E13" s="35" t="s">
        <v>10</v>
      </c>
      <c r="F13" s="35" t="s">
        <v>11</v>
      </c>
      <c r="G13" s="35" t="s">
        <v>12</v>
      </c>
      <c r="H13" s="36" t="s">
        <v>13</v>
      </c>
      <c r="I13" s="12"/>
      <c r="J13" s="34"/>
    </row>
    <row r="14" spans="1:10" x14ac:dyDescent="0.3">
      <c r="A14" s="112" t="s">
        <v>27</v>
      </c>
      <c r="B14" s="112">
        <v>2</v>
      </c>
      <c r="C14" s="112">
        <v>6</v>
      </c>
      <c r="D14" s="113">
        <v>10.5</v>
      </c>
      <c r="E14" s="112">
        <v>48</v>
      </c>
      <c r="F14" s="113">
        <f>((B14*C14)*D14)*E14</f>
        <v>6048</v>
      </c>
      <c r="G14" s="113">
        <v>100</v>
      </c>
      <c r="H14" s="114">
        <f>F14+G14</f>
        <v>6148</v>
      </c>
      <c r="I14" s="13"/>
      <c r="J14" s="37"/>
    </row>
    <row r="15" spans="1:10" x14ac:dyDescent="0.3">
      <c r="A15" s="38"/>
      <c r="B15" s="15"/>
      <c r="C15" s="15"/>
      <c r="D15" s="16"/>
      <c r="E15" s="39">
        <f>G9</f>
        <v>0</v>
      </c>
      <c r="F15" s="40">
        <f t="shared" ref="F15:F29" si="0">((B15*C15)*D15)*E15</f>
        <v>0</v>
      </c>
      <c r="G15" s="19"/>
      <c r="H15" s="41">
        <f t="shared" ref="H15:H29" si="1">F15+G15</f>
        <v>0</v>
      </c>
      <c r="I15" s="13"/>
    </row>
    <row r="16" spans="1:10" x14ac:dyDescent="0.3">
      <c r="A16" s="38"/>
      <c r="B16" s="15"/>
      <c r="C16" s="15"/>
      <c r="D16" s="16"/>
      <c r="E16" s="39">
        <f>G9</f>
        <v>0</v>
      </c>
      <c r="F16" s="40">
        <f t="shared" si="0"/>
        <v>0</v>
      </c>
      <c r="G16" s="19"/>
      <c r="H16" s="41">
        <f t="shared" si="1"/>
        <v>0</v>
      </c>
      <c r="I16" s="13"/>
    </row>
    <row r="17" spans="1:9" x14ac:dyDescent="0.3">
      <c r="A17" s="38"/>
      <c r="B17" s="15"/>
      <c r="C17" s="15"/>
      <c r="D17" s="16"/>
      <c r="E17" s="39">
        <f>G9</f>
        <v>0</v>
      </c>
      <c r="F17" s="40">
        <f t="shared" si="0"/>
        <v>0</v>
      </c>
      <c r="G17" s="19"/>
      <c r="H17" s="41">
        <f t="shared" si="1"/>
        <v>0</v>
      </c>
      <c r="I17" s="13"/>
    </row>
    <row r="18" spans="1:9" x14ac:dyDescent="0.3">
      <c r="A18" s="38"/>
      <c r="B18" s="15"/>
      <c r="C18" s="15"/>
      <c r="D18" s="16"/>
      <c r="E18" s="39">
        <f>G9</f>
        <v>0</v>
      </c>
      <c r="F18" s="40">
        <f t="shared" si="0"/>
        <v>0</v>
      </c>
      <c r="G18" s="19"/>
      <c r="H18" s="41">
        <f t="shared" si="1"/>
        <v>0</v>
      </c>
      <c r="I18" s="13"/>
    </row>
    <row r="19" spans="1:9" x14ac:dyDescent="0.3">
      <c r="A19" s="38"/>
      <c r="B19" s="15"/>
      <c r="C19" s="15"/>
      <c r="D19" s="16"/>
      <c r="E19" s="39">
        <f>G9</f>
        <v>0</v>
      </c>
      <c r="F19" s="40">
        <f t="shared" si="0"/>
        <v>0</v>
      </c>
      <c r="G19" s="19"/>
      <c r="H19" s="41">
        <f t="shared" si="1"/>
        <v>0</v>
      </c>
      <c r="I19" s="13"/>
    </row>
    <row r="20" spans="1:9" x14ac:dyDescent="0.3">
      <c r="A20" s="38"/>
      <c r="B20" s="15"/>
      <c r="C20" s="15"/>
      <c r="D20" s="16"/>
      <c r="E20" s="39">
        <f>G9</f>
        <v>0</v>
      </c>
      <c r="F20" s="40">
        <f t="shared" si="0"/>
        <v>0</v>
      </c>
      <c r="G20" s="19"/>
      <c r="H20" s="41">
        <f t="shared" si="1"/>
        <v>0</v>
      </c>
      <c r="I20" s="13"/>
    </row>
    <row r="21" spans="1:9" x14ac:dyDescent="0.3">
      <c r="A21" s="38"/>
      <c r="B21" s="15"/>
      <c r="C21" s="15"/>
      <c r="D21" s="16"/>
      <c r="E21" s="39">
        <f>G9</f>
        <v>0</v>
      </c>
      <c r="F21" s="40">
        <f t="shared" si="0"/>
        <v>0</v>
      </c>
      <c r="G21" s="19"/>
      <c r="H21" s="41">
        <f t="shared" si="1"/>
        <v>0</v>
      </c>
      <c r="I21" s="13"/>
    </row>
    <row r="22" spans="1:9" x14ac:dyDescent="0.3">
      <c r="A22" s="38"/>
      <c r="B22" s="15"/>
      <c r="C22" s="15"/>
      <c r="D22" s="16"/>
      <c r="E22" s="39">
        <f>G9</f>
        <v>0</v>
      </c>
      <c r="F22" s="40">
        <f t="shared" si="0"/>
        <v>0</v>
      </c>
      <c r="G22" s="19"/>
      <c r="H22" s="41">
        <f t="shared" si="1"/>
        <v>0</v>
      </c>
      <c r="I22" s="13"/>
    </row>
    <row r="23" spans="1:9" x14ac:dyDescent="0.3">
      <c r="A23" s="38"/>
      <c r="B23" s="15"/>
      <c r="C23" s="15"/>
      <c r="D23" s="16"/>
      <c r="E23" s="39">
        <f>G9</f>
        <v>0</v>
      </c>
      <c r="F23" s="40">
        <f t="shared" si="0"/>
        <v>0</v>
      </c>
      <c r="G23" s="19"/>
      <c r="H23" s="41">
        <f t="shared" si="1"/>
        <v>0</v>
      </c>
      <c r="I23" s="13"/>
    </row>
    <row r="24" spans="1:9" x14ac:dyDescent="0.3">
      <c r="A24" s="38"/>
      <c r="B24" s="15"/>
      <c r="C24" s="15"/>
      <c r="D24" s="16"/>
      <c r="E24" s="39">
        <f>G9</f>
        <v>0</v>
      </c>
      <c r="F24" s="40">
        <f t="shared" si="0"/>
        <v>0</v>
      </c>
      <c r="G24" s="19"/>
      <c r="H24" s="41">
        <f t="shared" si="1"/>
        <v>0</v>
      </c>
      <c r="I24" s="13"/>
    </row>
    <row r="25" spans="1:9" x14ac:dyDescent="0.3">
      <c r="A25" s="38"/>
      <c r="B25" s="15"/>
      <c r="C25" s="15"/>
      <c r="D25" s="16"/>
      <c r="E25" s="39">
        <f>G9</f>
        <v>0</v>
      </c>
      <c r="F25" s="40">
        <f t="shared" si="0"/>
        <v>0</v>
      </c>
      <c r="G25" s="19"/>
      <c r="H25" s="41">
        <f t="shared" si="1"/>
        <v>0</v>
      </c>
      <c r="I25" s="13"/>
    </row>
    <row r="26" spans="1:9" x14ac:dyDescent="0.3">
      <c r="A26" s="38"/>
      <c r="B26" s="15"/>
      <c r="C26" s="15"/>
      <c r="D26" s="16"/>
      <c r="E26" s="39">
        <f>G9</f>
        <v>0</v>
      </c>
      <c r="F26" s="40">
        <f t="shared" si="0"/>
        <v>0</v>
      </c>
      <c r="G26" s="19"/>
      <c r="H26" s="41">
        <f t="shared" si="1"/>
        <v>0</v>
      </c>
      <c r="I26" s="13"/>
    </row>
    <row r="27" spans="1:9" x14ac:dyDescent="0.3">
      <c r="A27" s="38"/>
      <c r="B27" s="15"/>
      <c r="C27" s="15"/>
      <c r="D27" s="16"/>
      <c r="E27" s="39">
        <f>G9</f>
        <v>0</v>
      </c>
      <c r="F27" s="40">
        <f t="shared" si="0"/>
        <v>0</v>
      </c>
      <c r="G27" s="19"/>
      <c r="H27" s="41">
        <f t="shared" si="1"/>
        <v>0</v>
      </c>
      <c r="I27" s="13"/>
    </row>
    <row r="28" spans="1:9" x14ac:dyDescent="0.3">
      <c r="A28" s="38"/>
      <c r="B28" s="15"/>
      <c r="C28" s="15"/>
      <c r="D28" s="16"/>
      <c r="E28" s="39">
        <f>G9</f>
        <v>0</v>
      </c>
      <c r="F28" s="40">
        <f t="shared" si="0"/>
        <v>0</v>
      </c>
      <c r="G28" s="19"/>
      <c r="H28" s="41">
        <f t="shared" si="1"/>
        <v>0</v>
      </c>
      <c r="I28" s="13"/>
    </row>
    <row r="29" spans="1:9" x14ac:dyDescent="0.3">
      <c r="A29" s="38"/>
      <c r="B29" s="15"/>
      <c r="C29" s="15"/>
      <c r="D29" s="16"/>
      <c r="E29" s="39">
        <f>G9</f>
        <v>0</v>
      </c>
      <c r="F29" s="40">
        <f t="shared" si="0"/>
        <v>0</v>
      </c>
      <c r="G29" s="19"/>
      <c r="H29" s="41">
        <f t="shared" si="1"/>
        <v>0</v>
      </c>
      <c r="I29" s="13"/>
    </row>
    <row r="30" spans="1:9" x14ac:dyDescent="0.3">
      <c r="A30" s="38"/>
      <c r="B30" s="15"/>
      <c r="C30" s="15"/>
      <c r="D30" s="16"/>
      <c r="E30" s="39">
        <f>G9</f>
        <v>0</v>
      </c>
      <c r="F30" s="40">
        <f t="shared" ref="F30:F42" si="2">((B30*C30)*D30)*E30</f>
        <v>0</v>
      </c>
      <c r="G30" s="19"/>
      <c r="H30" s="41">
        <f t="shared" ref="H30:H42" si="3">F30+G30</f>
        <v>0</v>
      </c>
      <c r="I30" s="13"/>
    </row>
    <row r="31" spans="1:9" x14ac:dyDescent="0.3">
      <c r="A31" s="38"/>
      <c r="B31" s="15"/>
      <c r="C31" s="15"/>
      <c r="D31" s="16"/>
      <c r="E31" s="39">
        <f>G9</f>
        <v>0</v>
      </c>
      <c r="F31" s="40">
        <f t="shared" si="2"/>
        <v>0</v>
      </c>
      <c r="G31" s="19"/>
      <c r="H31" s="41">
        <f t="shared" si="3"/>
        <v>0</v>
      </c>
      <c r="I31" s="13"/>
    </row>
    <row r="32" spans="1:9" ht="35" x14ac:dyDescent="0.3">
      <c r="A32" s="42" t="s">
        <v>6</v>
      </c>
      <c r="B32" s="42" t="s">
        <v>7</v>
      </c>
      <c r="C32" s="42" t="s">
        <v>26</v>
      </c>
      <c r="D32" s="42" t="s">
        <v>9</v>
      </c>
      <c r="E32" s="42" t="s">
        <v>10</v>
      </c>
      <c r="F32" s="42" t="s">
        <v>11</v>
      </c>
      <c r="G32" s="42" t="s">
        <v>12</v>
      </c>
      <c r="H32" s="43" t="s">
        <v>13</v>
      </c>
      <c r="I32" s="12"/>
    </row>
    <row r="33" spans="1:9" x14ac:dyDescent="0.3">
      <c r="A33" s="38"/>
      <c r="B33" s="15"/>
      <c r="C33" s="15"/>
      <c r="D33" s="16"/>
      <c r="E33" s="39">
        <f>G9</f>
        <v>0</v>
      </c>
      <c r="F33" s="40">
        <f>((B33*C33)*D33)*E33</f>
        <v>0</v>
      </c>
      <c r="G33" s="19"/>
      <c r="H33" s="41">
        <f t="shared" si="3"/>
        <v>0</v>
      </c>
      <c r="I33" s="13"/>
    </row>
    <row r="34" spans="1:9" x14ac:dyDescent="0.3">
      <c r="A34" s="38"/>
      <c r="B34" s="15"/>
      <c r="C34" s="15"/>
      <c r="D34" s="16"/>
      <c r="E34" s="39">
        <f>G9</f>
        <v>0</v>
      </c>
      <c r="F34" s="40">
        <f t="shared" si="2"/>
        <v>0</v>
      </c>
      <c r="G34" s="19"/>
      <c r="H34" s="41">
        <f t="shared" si="3"/>
        <v>0</v>
      </c>
      <c r="I34" s="13"/>
    </row>
    <row r="35" spans="1:9" x14ac:dyDescent="0.3">
      <c r="A35" s="38"/>
      <c r="B35" s="15"/>
      <c r="C35" s="15"/>
      <c r="D35" s="16"/>
      <c r="E35" s="39">
        <f>G9</f>
        <v>0</v>
      </c>
      <c r="F35" s="40">
        <f t="shared" si="2"/>
        <v>0</v>
      </c>
      <c r="G35" s="19"/>
      <c r="H35" s="41">
        <f t="shared" si="3"/>
        <v>0</v>
      </c>
      <c r="I35" s="13"/>
    </row>
    <row r="36" spans="1:9" x14ac:dyDescent="0.3">
      <c r="A36" s="38"/>
      <c r="B36" s="15"/>
      <c r="C36" s="15"/>
      <c r="D36" s="16"/>
      <c r="E36" s="39">
        <f>G9</f>
        <v>0</v>
      </c>
      <c r="F36" s="40">
        <f t="shared" si="2"/>
        <v>0</v>
      </c>
      <c r="G36" s="19"/>
      <c r="H36" s="41">
        <f t="shared" si="3"/>
        <v>0</v>
      </c>
      <c r="I36" s="13"/>
    </row>
    <row r="37" spans="1:9" x14ac:dyDescent="0.3">
      <c r="A37" s="38"/>
      <c r="B37" s="15"/>
      <c r="C37" s="15"/>
      <c r="D37" s="16"/>
      <c r="E37" s="39">
        <f>G9</f>
        <v>0</v>
      </c>
      <c r="F37" s="40">
        <f t="shared" si="2"/>
        <v>0</v>
      </c>
      <c r="G37" s="19"/>
      <c r="H37" s="41">
        <f t="shared" si="3"/>
        <v>0</v>
      </c>
      <c r="I37" s="13"/>
    </row>
    <row r="38" spans="1:9" x14ac:dyDescent="0.3">
      <c r="A38" s="38"/>
      <c r="B38" s="15"/>
      <c r="C38" s="15"/>
      <c r="D38" s="16"/>
      <c r="E38" s="39">
        <f>G9</f>
        <v>0</v>
      </c>
      <c r="F38" s="40">
        <f t="shared" si="2"/>
        <v>0</v>
      </c>
      <c r="G38" s="19"/>
      <c r="H38" s="41">
        <f t="shared" si="3"/>
        <v>0</v>
      </c>
      <c r="I38" s="13"/>
    </row>
    <row r="39" spans="1:9" x14ac:dyDescent="0.3">
      <c r="A39" s="38"/>
      <c r="B39" s="15"/>
      <c r="C39" s="15"/>
      <c r="D39" s="16"/>
      <c r="E39" s="39">
        <f>G9</f>
        <v>0</v>
      </c>
      <c r="F39" s="40">
        <f t="shared" si="2"/>
        <v>0</v>
      </c>
      <c r="G39" s="19"/>
      <c r="H39" s="41">
        <f t="shared" si="3"/>
        <v>0</v>
      </c>
      <c r="I39" s="13"/>
    </row>
    <row r="40" spans="1:9" x14ac:dyDescent="0.3">
      <c r="A40" s="38"/>
      <c r="B40" s="15"/>
      <c r="C40" s="15"/>
      <c r="D40" s="16"/>
      <c r="E40" s="39">
        <f>G9</f>
        <v>0</v>
      </c>
      <c r="F40" s="40">
        <f t="shared" si="2"/>
        <v>0</v>
      </c>
      <c r="G40" s="19"/>
      <c r="H40" s="41">
        <f t="shared" si="3"/>
        <v>0</v>
      </c>
      <c r="I40" s="13"/>
    </row>
    <row r="41" spans="1:9" x14ac:dyDescent="0.3">
      <c r="A41" s="38"/>
      <c r="B41" s="15"/>
      <c r="C41" s="15"/>
      <c r="D41" s="16"/>
      <c r="E41" s="39">
        <f>G9</f>
        <v>0</v>
      </c>
      <c r="F41" s="40">
        <f t="shared" si="2"/>
        <v>0</v>
      </c>
      <c r="G41" s="19"/>
      <c r="H41" s="41">
        <f t="shared" si="3"/>
        <v>0</v>
      </c>
      <c r="I41" s="13"/>
    </row>
    <row r="42" spans="1:9" x14ac:dyDescent="0.3">
      <c r="A42" s="38"/>
      <c r="B42" s="15"/>
      <c r="C42" s="15"/>
      <c r="D42" s="16"/>
      <c r="E42" s="39">
        <f>G9</f>
        <v>0</v>
      </c>
      <c r="F42" s="40">
        <f t="shared" si="2"/>
        <v>0</v>
      </c>
      <c r="G42" s="19"/>
      <c r="H42" s="41">
        <f t="shared" si="3"/>
        <v>0</v>
      </c>
      <c r="I42" s="13"/>
    </row>
    <row r="43" spans="1:9" x14ac:dyDescent="0.3">
      <c r="A43" s="38"/>
      <c r="B43" s="15"/>
      <c r="C43" s="15"/>
      <c r="D43" s="16"/>
      <c r="E43" s="39">
        <f>G9</f>
        <v>0</v>
      </c>
      <c r="F43" s="40">
        <f t="shared" ref="F43:F52" si="4">((B43*C43)*D43)*E43</f>
        <v>0</v>
      </c>
      <c r="G43" s="19"/>
      <c r="H43" s="41">
        <f t="shared" ref="H43:H52" si="5">F43+G43</f>
        <v>0</v>
      </c>
      <c r="I43" s="13"/>
    </row>
    <row r="44" spans="1:9" x14ac:dyDescent="0.3">
      <c r="A44" s="38"/>
      <c r="B44" s="15"/>
      <c r="C44" s="15"/>
      <c r="D44" s="16"/>
      <c r="E44" s="39">
        <f>G9</f>
        <v>0</v>
      </c>
      <c r="F44" s="40">
        <f t="shared" si="4"/>
        <v>0</v>
      </c>
      <c r="G44" s="19"/>
      <c r="H44" s="41">
        <f t="shared" si="5"/>
        <v>0</v>
      </c>
      <c r="I44" s="13"/>
    </row>
    <row r="45" spans="1:9" x14ac:dyDescent="0.3">
      <c r="A45" s="38"/>
      <c r="B45" s="15"/>
      <c r="C45" s="15"/>
      <c r="D45" s="16"/>
      <c r="E45" s="39">
        <f>G9</f>
        <v>0</v>
      </c>
      <c r="F45" s="40">
        <f t="shared" si="4"/>
        <v>0</v>
      </c>
      <c r="G45" s="19"/>
      <c r="H45" s="41">
        <f t="shared" si="5"/>
        <v>0</v>
      </c>
      <c r="I45" s="13"/>
    </row>
    <row r="46" spans="1:9" x14ac:dyDescent="0.3">
      <c r="A46" s="38"/>
      <c r="B46" s="15"/>
      <c r="C46" s="15"/>
      <c r="D46" s="16"/>
      <c r="E46" s="39">
        <f>G9</f>
        <v>0</v>
      </c>
      <c r="F46" s="40">
        <f t="shared" si="4"/>
        <v>0</v>
      </c>
      <c r="G46" s="19"/>
      <c r="H46" s="41">
        <f t="shared" si="5"/>
        <v>0</v>
      </c>
      <c r="I46" s="13"/>
    </row>
    <row r="47" spans="1:9" x14ac:dyDescent="0.3">
      <c r="A47" s="38"/>
      <c r="B47" s="15"/>
      <c r="C47" s="15"/>
      <c r="D47" s="16"/>
      <c r="E47" s="39">
        <f>G9</f>
        <v>0</v>
      </c>
      <c r="F47" s="40">
        <f t="shared" si="4"/>
        <v>0</v>
      </c>
      <c r="G47" s="19"/>
      <c r="H47" s="41">
        <f t="shared" si="5"/>
        <v>0</v>
      </c>
      <c r="I47" s="13"/>
    </row>
    <row r="48" spans="1:9" x14ac:dyDescent="0.3">
      <c r="A48" s="38"/>
      <c r="B48" s="15"/>
      <c r="C48" s="15"/>
      <c r="D48" s="16"/>
      <c r="E48" s="39">
        <f>G9</f>
        <v>0</v>
      </c>
      <c r="F48" s="40">
        <f t="shared" si="4"/>
        <v>0</v>
      </c>
      <c r="G48" s="19"/>
      <c r="H48" s="41">
        <f t="shared" si="5"/>
        <v>0</v>
      </c>
      <c r="I48" s="13"/>
    </row>
    <row r="49" spans="1:9" x14ac:dyDescent="0.3">
      <c r="A49" s="38"/>
      <c r="B49" s="15"/>
      <c r="C49" s="15"/>
      <c r="D49" s="16"/>
      <c r="E49" s="39">
        <f>G9</f>
        <v>0</v>
      </c>
      <c r="F49" s="40">
        <f t="shared" si="4"/>
        <v>0</v>
      </c>
      <c r="G49" s="19"/>
      <c r="H49" s="41">
        <f t="shared" si="5"/>
        <v>0</v>
      </c>
      <c r="I49" s="13"/>
    </row>
    <row r="50" spans="1:9" x14ac:dyDescent="0.3">
      <c r="A50" s="38"/>
      <c r="B50" s="15"/>
      <c r="C50" s="15"/>
      <c r="D50" s="16"/>
      <c r="E50" s="39">
        <f>G9</f>
        <v>0</v>
      </c>
      <c r="F50" s="40">
        <f t="shared" si="4"/>
        <v>0</v>
      </c>
      <c r="G50" s="19"/>
      <c r="H50" s="41">
        <f t="shared" si="5"/>
        <v>0</v>
      </c>
      <c r="I50" s="13"/>
    </row>
    <row r="51" spans="1:9" x14ac:dyDescent="0.3">
      <c r="A51" s="38"/>
      <c r="B51" s="15"/>
      <c r="C51" s="15"/>
      <c r="D51" s="16"/>
      <c r="E51" s="39">
        <f>G9</f>
        <v>0</v>
      </c>
      <c r="F51" s="40">
        <f t="shared" si="4"/>
        <v>0</v>
      </c>
      <c r="G51" s="19"/>
      <c r="H51" s="41">
        <f t="shared" si="5"/>
        <v>0</v>
      </c>
      <c r="I51" s="13"/>
    </row>
    <row r="52" spans="1:9" x14ac:dyDescent="0.3">
      <c r="A52" s="38"/>
      <c r="B52" s="15"/>
      <c r="C52" s="15"/>
      <c r="D52" s="16"/>
      <c r="E52" s="39">
        <f>G9</f>
        <v>0</v>
      </c>
      <c r="F52" s="40">
        <f t="shared" si="4"/>
        <v>0</v>
      </c>
      <c r="G52" s="19"/>
      <c r="H52" s="41">
        <f t="shared" si="5"/>
        <v>0</v>
      </c>
      <c r="I52" s="13"/>
    </row>
    <row r="53" spans="1:9" x14ac:dyDescent="0.3">
      <c r="A53" s="38"/>
      <c r="B53" s="15"/>
      <c r="C53" s="15"/>
      <c r="D53" s="16"/>
      <c r="E53" s="39">
        <f>G9</f>
        <v>0</v>
      </c>
      <c r="F53" s="40">
        <f t="shared" ref="F53:F61" si="6">((B53*C53)*D53)*E53</f>
        <v>0</v>
      </c>
      <c r="G53" s="19"/>
      <c r="H53" s="41">
        <f t="shared" ref="H53:H61" si="7">F53+G53</f>
        <v>0</v>
      </c>
      <c r="I53" s="13"/>
    </row>
    <row r="54" spans="1:9" x14ac:dyDescent="0.3">
      <c r="A54" s="38"/>
      <c r="B54" s="15"/>
      <c r="C54" s="15"/>
      <c r="D54" s="16"/>
      <c r="E54" s="39">
        <f>G9</f>
        <v>0</v>
      </c>
      <c r="F54" s="40">
        <f t="shared" si="6"/>
        <v>0</v>
      </c>
      <c r="G54" s="19"/>
      <c r="H54" s="41">
        <f t="shared" si="7"/>
        <v>0</v>
      </c>
      <c r="I54" s="13"/>
    </row>
    <row r="55" spans="1:9" x14ac:dyDescent="0.3">
      <c r="A55" s="38"/>
      <c r="B55" s="15"/>
      <c r="C55" s="15"/>
      <c r="D55" s="16"/>
      <c r="E55" s="39">
        <f>G9</f>
        <v>0</v>
      </c>
      <c r="F55" s="40">
        <f t="shared" si="6"/>
        <v>0</v>
      </c>
      <c r="G55" s="19"/>
      <c r="H55" s="41">
        <f t="shared" si="7"/>
        <v>0</v>
      </c>
      <c r="I55" s="13"/>
    </row>
    <row r="56" spans="1:9" x14ac:dyDescent="0.3">
      <c r="A56" s="38"/>
      <c r="B56" s="15"/>
      <c r="C56" s="15"/>
      <c r="D56" s="16"/>
      <c r="E56" s="39">
        <f>G9</f>
        <v>0</v>
      </c>
      <c r="F56" s="40">
        <f t="shared" si="6"/>
        <v>0</v>
      </c>
      <c r="G56" s="19"/>
      <c r="H56" s="41">
        <f t="shared" si="7"/>
        <v>0</v>
      </c>
      <c r="I56" s="13"/>
    </row>
    <row r="57" spans="1:9" x14ac:dyDescent="0.3">
      <c r="A57" s="38"/>
      <c r="B57" s="15"/>
      <c r="C57" s="15"/>
      <c r="D57" s="16"/>
      <c r="E57" s="39">
        <f>G9</f>
        <v>0</v>
      </c>
      <c r="F57" s="40">
        <f t="shared" si="6"/>
        <v>0</v>
      </c>
      <c r="G57" s="19"/>
      <c r="H57" s="41">
        <f t="shared" si="7"/>
        <v>0</v>
      </c>
      <c r="I57" s="13"/>
    </row>
    <row r="58" spans="1:9" x14ac:dyDescent="0.3">
      <c r="A58" s="38"/>
      <c r="B58" s="15"/>
      <c r="C58" s="15"/>
      <c r="D58" s="16"/>
      <c r="E58" s="39">
        <f>G9</f>
        <v>0</v>
      </c>
      <c r="F58" s="40">
        <f t="shared" si="6"/>
        <v>0</v>
      </c>
      <c r="G58" s="19"/>
      <c r="H58" s="41">
        <f t="shared" si="7"/>
        <v>0</v>
      </c>
      <c r="I58" s="13"/>
    </row>
    <row r="59" spans="1:9" x14ac:dyDescent="0.3">
      <c r="A59" s="38"/>
      <c r="B59" s="15"/>
      <c r="C59" s="15"/>
      <c r="D59" s="16"/>
      <c r="E59" s="39">
        <f>G9</f>
        <v>0</v>
      </c>
      <c r="F59" s="40">
        <f t="shared" si="6"/>
        <v>0</v>
      </c>
      <c r="G59" s="19"/>
      <c r="H59" s="41">
        <f t="shared" si="7"/>
        <v>0</v>
      </c>
      <c r="I59" s="13"/>
    </row>
    <row r="60" spans="1:9" x14ac:dyDescent="0.3">
      <c r="A60" s="38"/>
      <c r="B60" s="15"/>
      <c r="C60" s="15"/>
      <c r="D60" s="16"/>
      <c r="E60" s="39">
        <f>G9</f>
        <v>0</v>
      </c>
      <c r="F60" s="40">
        <f t="shared" si="6"/>
        <v>0</v>
      </c>
      <c r="G60" s="19"/>
      <c r="H60" s="41">
        <f t="shared" si="7"/>
        <v>0</v>
      </c>
      <c r="I60" s="13"/>
    </row>
    <row r="61" spans="1:9" x14ac:dyDescent="0.3">
      <c r="A61" s="38"/>
      <c r="B61" s="15"/>
      <c r="C61" s="15"/>
      <c r="D61" s="16"/>
      <c r="E61" s="39">
        <f>G9</f>
        <v>0</v>
      </c>
      <c r="F61" s="40">
        <f t="shared" si="6"/>
        <v>0</v>
      </c>
      <c r="G61" s="19"/>
      <c r="H61" s="41">
        <f t="shared" si="7"/>
        <v>0</v>
      </c>
      <c r="I61" s="13"/>
    </row>
    <row r="62" spans="1:9" x14ac:dyDescent="0.3">
      <c r="A62" s="143" t="s">
        <v>28</v>
      </c>
      <c r="B62" s="144"/>
      <c r="C62" s="144"/>
      <c r="D62" s="144"/>
      <c r="E62" s="144"/>
      <c r="F62" s="44">
        <f>SUM(F15:F31)+SUM(F33:F61)</f>
        <v>0</v>
      </c>
      <c r="G62" s="44">
        <f>SUM(G15:G31)+SUM(G33:G61)</f>
        <v>0</v>
      </c>
      <c r="H62" s="44">
        <f>SUM(H15:H31)+SUM(H33:H61)</f>
        <v>0</v>
      </c>
      <c r="I62" s="13"/>
    </row>
  </sheetData>
  <mergeCells count="9">
    <mergeCell ref="A11:I12"/>
    <mergeCell ref="A62:E62"/>
    <mergeCell ref="A1:H5"/>
    <mergeCell ref="A6:H6"/>
    <mergeCell ref="G8:H8"/>
    <mergeCell ref="G9:H9"/>
    <mergeCell ref="A8:E8"/>
    <mergeCell ref="A9:E9"/>
    <mergeCell ref="A7:H7"/>
  </mergeCells>
  <pageMargins left="0.7" right="0.7" top="0.75" bottom="0.75" header="0.3" footer="0.3"/>
  <pageSetup orientation="landscape" r:id="rId1"/>
  <headerFooter>
    <oddFooter xml:space="preserve">&amp;L&amp;"Raleway,Regular"April 2023&amp;C&amp;"Raleway,Bold"This institution is an equal opportunity provider. </oddFooter>
  </headerFooter>
  <ignoredErrors>
    <ignoredError sqref="G62"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M58"/>
  <sheetViews>
    <sheetView view="pageLayout" zoomScaleNormal="100" workbookViewId="0">
      <selection activeCell="D18" sqref="D18"/>
    </sheetView>
  </sheetViews>
  <sheetFormatPr defaultColWidth="9.1796875" defaultRowHeight="14" x14ac:dyDescent="0.3"/>
  <cols>
    <col min="1" max="1" width="40.81640625" style="29" customWidth="1"/>
    <col min="2" max="2" width="36.54296875" style="29" customWidth="1"/>
    <col min="3" max="3" width="1.7265625" style="29" customWidth="1"/>
    <col min="4" max="4" width="36.54296875" style="29" customWidth="1"/>
    <col min="5" max="5" width="1.81640625" style="29" hidden="1" customWidth="1"/>
    <col min="6" max="6" width="7.54296875" style="29" hidden="1" customWidth="1"/>
    <col min="7" max="7" width="1.7265625" style="29" hidden="1" customWidth="1"/>
    <col min="8" max="8" width="6.7265625" style="29" hidden="1" customWidth="1"/>
    <col min="9" max="9" width="1.54296875" style="29" hidden="1" customWidth="1"/>
    <col min="10" max="10" width="9" style="29" hidden="1" customWidth="1"/>
    <col min="11" max="11" width="2.1796875" style="29" hidden="1" customWidth="1"/>
    <col min="12" max="12" width="13.453125" style="29" hidden="1" customWidth="1"/>
    <col min="13" max="13" width="10.54296875" style="29" hidden="1" customWidth="1"/>
    <col min="14" max="14" width="11.54296875" style="29" bestFit="1" customWidth="1"/>
    <col min="15" max="15" width="10.54296875" style="29" bestFit="1" customWidth="1"/>
    <col min="16" max="16384" width="9.1796875" style="29"/>
  </cols>
  <sheetData>
    <row r="1" spans="1:13" ht="14.25" customHeight="1" x14ac:dyDescent="0.3">
      <c r="A1" s="124" t="s">
        <v>67</v>
      </c>
      <c r="B1" s="124"/>
      <c r="C1" s="124"/>
      <c r="D1" s="124"/>
      <c r="E1" s="57"/>
      <c r="F1" s="57"/>
      <c r="G1" s="57"/>
      <c r="H1" s="57"/>
      <c r="I1" s="57"/>
      <c r="J1" s="57"/>
      <c r="K1" s="57"/>
      <c r="L1" s="57"/>
      <c r="M1" s="45"/>
    </row>
    <row r="2" spans="1:13" x14ac:dyDescent="0.3">
      <c r="A2" s="124"/>
      <c r="B2" s="124"/>
      <c r="C2" s="124"/>
      <c r="D2" s="124"/>
      <c r="E2" s="57"/>
      <c r="F2" s="57"/>
      <c r="G2" s="57"/>
      <c r="H2" s="57"/>
      <c r="I2" s="57"/>
      <c r="J2" s="57"/>
      <c r="K2" s="57"/>
      <c r="L2" s="57"/>
      <c r="M2" s="45"/>
    </row>
    <row r="3" spans="1:13" x14ac:dyDescent="0.3">
      <c r="A3" s="124"/>
      <c r="B3" s="124"/>
      <c r="C3" s="124"/>
      <c r="D3" s="124"/>
      <c r="E3" s="57"/>
      <c r="F3" s="57"/>
      <c r="G3" s="57"/>
      <c r="H3" s="57"/>
      <c r="I3" s="57"/>
      <c r="J3" s="57"/>
      <c r="K3" s="57"/>
      <c r="L3" s="57"/>
      <c r="M3" s="45"/>
    </row>
    <row r="4" spans="1:13" x14ac:dyDescent="0.3">
      <c r="A4" s="124"/>
      <c r="B4" s="124"/>
      <c r="C4" s="124"/>
      <c r="D4" s="124"/>
      <c r="E4" s="57"/>
      <c r="F4" s="57"/>
      <c r="G4" s="57"/>
      <c r="H4" s="57"/>
      <c r="I4" s="57"/>
      <c r="J4" s="57"/>
      <c r="K4" s="57"/>
      <c r="L4" s="57"/>
      <c r="M4" s="45"/>
    </row>
    <row r="5" spans="1:13" ht="61" customHeight="1" x14ac:dyDescent="0.3">
      <c r="A5" s="124"/>
      <c r="B5" s="124"/>
      <c r="C5" s="124"/>
      <c r="D5" s="124"/>
      <c r="E5" s="78"/>
      <c r="F5" s="78"/>
      <c r="G5" s="78"/>
      <c r="H5" s="78"/>
      <c r="I5" s="78"/>
      <c r="J5" s="78"/>
      <c r="K5" s="78"/>
      <c r="L5" s="78"/>
      <c r="M5" s="45"/>
    </row>
    <row r="6" spans="1:13" ht="8.5" customHeight="1" x14ac:dyDescent="0.3">
      <c r="A6" s="45"/>
      <c r="B6" s="45"/>
      <c r="C6" s="45"/>
      <c r="D6" s="45"/>
      <c r="E6" s="57"/>
      <c r="F6" s="57"/>
      <c r="G6" s="57"/>
      <c r="H6" s="57"/>
      <c r="I6" s="57"/>
      <c r="J6" s="57"/>
      <c r="K6" s="57"/>
      <c r="L6" s="57"/>
      <c r="M6" s="45"/>
    </row>
    <row r="7" spans="1:13" ht="14.15" customHeight="1" x14ac:dyDescent="0.3">
      <c r="A7" s="50" t="s">
        <v>29</v>
      </c>
      <c r="B7" s="48"/>
      <c r="C7" s="48"/>
      <c r="D7" s="48"/>
      <c r="E7" s="48"/>
      <c r="F7" s="48"/>
      <c r="G7" s="48"/>
      <c r="H7" s="48"/>
      <c r="I7" s="48"/>
      <c r="J7" s="48"/>
      <c r="K7" s="48"/>
      <c r="L7" s="49"/>
    </row>
    <row r="8" spans="1:13" ht="70.5" customHeight="1" x14ac:dyDescent="0.3">
      <c r="A8" s="157" t="s">
        <v>30</v>
      </c>
      <c r="B8" s="158"/>
      <c r="C8" s="158"/>
      <c r="D8" s="159"/>
      <c r="E8" s="78"/>
      <c r="F8" s="78"/>
      <c r="G8" s="78"/>
      <c r="H8" s="78"/>
      <c r="I8" s="78"/>
      <c r="J8" s="78"/>
      <c r="K8" s="78"/>
      <c r="L8" s="79"/>
    </row>
    <row r="9" spans="1:13" ht="21" customHeight="1" x14ac:dyDescent="0.3">
      <c r="A9" s="55" t="s">
        <v>31</v>
      </c>
      <c r="B9" s="59"/>
      <c r="C9" s="59"/>
      <c r="D9" s="60"/>
      <c r="E9" s="59"/>
      <c r="F9" s="59"/>
      <c r="G9" s="59"/>
      <c r="H9" s="59"/>
      <c r="I9" s="59"/>
      <c r="J9" s="59"/>
      <c r="K9" s="59"/>
      <c r="L9" s="61"/>
    </row>
    <row r="10" spans="1:13" ht="7" customHeight="1" x14ac:dyDescent="0.3">
      <c r="A10" s="56"/>
      <c r="B10" s="57"/>
      <c r="C10" s="57"/>
      <c r="D10" s="111"/>
      <c r="E10" s="57"/>
      <c r="F10" s="57"/>
      <c r="G10" s="57"/>
      <c r="H10" s="57"/>
      <c r="I10" s="57"/>
      <c r="J10" s="57"/>
      <c r="K10" s="57"/>
      <c r="L10" s="58"/>
    </row>
    <row r="11" spans="1:13" ht="17.149999999999999" customHeight="1" x14ac:dyDescent="0.3">
      <c r="A11" s="97" t="s">
        <v>32</v>
      </c>
      <c r="B11" s="98"/>
      <c r="C11" s="98"/>
      <c r="D11" s="99"/>
      <c r="E11" s="98"/>
      <c r="F11" s="98"/>
      <c r="G11" s="98"/>
      <c r="H11" s="98"/>
      <c r="I11" s="98"/>
      <c r="J11" s="98"/>
      <c r="K11" s="98"/>
      <c r="L11" s="99"/>
    </row>
    <row r="12" spans="1:13" x14ac:dyDescent="0.3">
      <c r="A12" s="62" t="s">
        <v>33</v>
      </c>
      <c r="B12" s="86" t="s">
        <v>34</v>
      </c>
      <c r="C12" s="87"/>
      <c r="D12" s="100" t="s">
        <v>35</v>
      </c>
      <c r="E12" s="63"/>
      <c r="F12" s="63"/>
      <c r="G12" s="63"/>
      <c r="H12" s="63"/>
      <c r="I12" s="63"/>
      <c r="J12" s="63"/>
      <c r="K12" s="63"/>
      <c r="L12" s="64"/>
    </row>
    <row r="13" spans="1:13" x14ac:dyDescent="0.3">
      <c r="A13" s="65" t="s">
        <v>36</v>
      </c>
      <c r="B13" s="88">
        <f>'Admin Labor'!G27</f>
        <v>0</v>
      </c>
      <c r="C13" s="63"/>
      <c r="D13" s="101">
        <f>'Admin Labor'!H27</f>
        <v>0</v>
      </c>
      <c r="E13" s="63"/>
      <c r="F13" s="63"/>
      <c r="G13" s="63"/>
      <c r="H13" s="63"/>
      <c r="I13" s="63"/>
      <c r="J13" s="63"/>
      <c r="K13" s="63"/>
      <c r="L13" s="64"/>
    </row>
    <row r="14" spans="1:13" x14ac:dyDescent="0.3">
      <c r="A14" s="65" t="s">
        <v>37</v>
      </c>
      <c r="B14" s="88">
        <f>'Admin Labor'!G44</f>
        <v>0</v>
      </c>
      <c r="C14" s="63"/>
      <c r="D14" s="101">
        <f>'Admin Labor'!H44</f>
        <v>0</v>
      </c>
      <c r="E14" s="63"/>
      <c r="F14" s="63"/>
      <c r="G14" s="63"/>
      <c r="H14" s="63"/>
      <c r="I14" s="63"/>
      <c r="J14" s="63"/>
      <c r="K14" s="63"/>
      <c r="L14" s="64"/>
    </row>
    <row r="15" spans="1:13" x14ac:dyDescent="0.3">
      <c r="A15" s="65" t="s">
        <v>20</v>
      </c>
      <c r="B15" s="88">
        <f>'Admin Labor'!G59</f>
        <v>0</v>
      </c>
      <c r="C15" s="63"/>
      <c r="D15" s="101">
        <f>'Admin Labor'!H59</f>
        <v>0</v>
      </c>
      <c r="E15" s="63"/>
      <c r="F15" s="63"/>
      <c r="G15" s="63"/>
      <c r="H15" s="63"/>
      <c r="I15" s="63"/>
      <c r="J15" s="63"/>
      <c r="K15" s="63"/>
      <c r="L15" s="64"/>
    </row>
    <row r="16" spans="1:13" ht="17.149999999999999" customHeight="1" x14ac:dyDescent="0.3">
      <c r="A16" s="52" t="s">
        <v>38</v>
      </c>
      <c r="B16" s="53">
        <f>SUM(B13:B15)</f>
        <v>0</v>
      </c>
      <c r="C16" s="53"/>
      <c r="D16" s="102">
        <f>SUM(D13:D15)</f>
        <v>0</v>
      </c>
      <c r="E16" s="89"/>
      <c r="F16" s="89"/>
      <c r="G16" s="89"/>
      <c r="H16" s="89"/>
      <c r="I16" s="89"/>
      <c r="J16" s="89"/>
      <c r="K16" s="89"/>
      <c r="L16" s="54"/>
    </row>
    <row r="17" spans="1:12" ht="7" customHeight="1" x14ac:dyDescent="0.3">
      <c r="A17" s="66"/>
      <c r="B17" s="88"/>
      <c r="C17" s="63"/>
      <c r="D17" s="106"/>
      <c r="E17" s="63"/>
      <c r="F17" s="63"/>
      <c r="G17" s="63"/>
      <c r="H17" s="63"/>
      <c r="I17" s="63"/>
      <c r="J17" s="63"/>
      <c r="K17" s="63"/>
      <c r="L17" s="64"/>
    </row>
    <row r="18" spans="1:12" ht="17.149999999999999" customHeight="1" x14ac:dyDescent="0.3">
      <c r="A18" s="75" t="s">
        <v>39</v>
      </c>
      <c r="B18" s="90"/>
      <c r="C18" s="90"/>
      <c r="D18" s="76"/>
      <c r="E18" s="90"/>
      <c r="F18" s="90"/>
      <c r="G18" s="90"/>
      <c r="H18" s="90"/>
      <c r="I18" s="90"/>
      <c r="J18" s="90"/>
      <c r="K18" s="90"/>
      <c r="L18" s="76"/>
    </row>
    <row r="19" spans="1:12" x14ac:dyDescent="0.3">
      <c r="A19" s="65" t="s">
        <v>40</v>
      </c>
      <c r="B19" s="67">
        <v>0</v>
      </c>
      <c r="C19" s="63"/>
      <c r="D19" s="103"/>
      <c r="E19" s="63"/>
      <c r="F19" s="63"/>
      <c r="G19" s="63"/>
      <c r="H19" s="63"/>
      <c r="I19" s="63"/>
      <c r="J19" s="63"/>
      <c r="K19" s="63"/>
      <c r="L19" s="64"/>
    </row>
    <row r="20" spans="1:12" x14ac:dyDescent="0.3">
      <c r="A20" s="65" t="s">
        <v>41</v>
      </c>
      <c r="B20" s="67">
        <v>0</v>
      </c>
      <c r="C20" s="63"/>
      <c r="D20" s="103"/>
      <c r="E20" s="63"/>
      <c r="F20" s="63"/>
      <c r="G20" s="63"/>
      <c r="H20" s="63"/>
      <c r="I20" s="63"/>
      <c r="J20" s="63"/>
      <c r="K20" s="63"/>
      <c r="L20" s="64"/>
    </row>
    <row r="21" spans="1:12" x14ac:dyDescent="0.3">
      <c r="A21" s="65" t="s">
        <v>42</v>
      </c>
      <c r="B21" s="67">
        <v>0</v>
      </c>
      <c r="C21" s="63"/>
      <c r="D21" s="103"/>
      <c r="E21" s="63"/>
      <c r="F21" s="63"/>
      <c r="G21" s="63"/>
      <c r="H21" s="63"/>
      <c r="I21" s="63"/>
      <c r="J21" s="63"/>
      <c r="K21" s="63"/>
      <c r="L21" s="64"/>
    </row>
    <row r="22" spans="1:12" ht="17.149999999999999" customHeight="1" x14ac:dyDescent="0.3">
      <c r="A22" s="52" t="s">
        <v>43</v>
      </c>
      <c r="B22" s="92"/>
      <c r="C22" s="92"/>
      <c r="D22" s="104">
        <f>SUM(B19:B21)</f>
        <v>0</v>
      </c>
      <c r="E22" s="92"/>
      <c r="F22" s="92"/>
      <c r="G22" s="92"/>
      <c r="H22" s="92"/>
      <c r="I22" s="92"/>
      <c r="J22" s="92"/>
      <c r="K22" s="92"/>
      <c r="L22" s="51"/>
    </row>
    <row r="23" spans="1:12" ht="7" customHeight="1" x14ac:dyDescent="0.3">
      <c r="A23" s="68"/>
      <c r="B23" s="63"/>
      <c r="C23" s="63"/>
      <c r="D23" s="106"/>
      <c r="E23" s="63"/>
      <c r="F23" s="63"/>
      <c r="G23" s="63"/>
      <c r="H23" s="63"/>
      <c r="I23" s="63"/>
      <c r="J23" s="63"/>
      <c r="K23" s="63"/>
      <c r="L23" s="64"/>
    </row>
    <row r="24" spans="1:12" ht="17.149999999999999" customHeight="1" x14ac:dyDescent="0.3">
      <c r="A24" s="77" t="s">
        <v>44</v>
      </c>
      <c r="B24" s="85"/>
      <c r="C24" s="85"/>
      <c r="D24" s="105"/>
      <c r="E24" s="85"/>
      <c r="F24" s="85"/>
      <c r="G24" s="85"/>
      <c r="H24" s="85"/>
      <c r="I24" s="85"/>
      <c r="J24" s="85"/>
      <c r="K24" s="85"/>
      <c r="L24" s="74"/>
    </row>
    <row r="25" spans="1:12" x14ac:dyDescent="0.3">
      <c r="A25" s="65" t="s">
        <v>44</v>
      </c>
      <c r="B25" s="67">
        <v>0</v>
      </c>
      <c r="C25" s="63"/>
      <c r="D25" s="106"/>
      <c r="E25" s="63"/>
      <c r="F25" s="63"/>
      <c r="G25" s="63"/>
      <c r="H25" s="63"/>
      <c r="I25" s="63"/>
      <c r="J25" s="63"/>
      <c r="K25" s="63"/>
      <c r="L25" s="64"/>
    </row>
    <row r="26" spans="1:12" ht="17.149999999999999" customHeight="1" x14ac:dyDescent="0.3">
      <c r="A26" s="52" t="s">
        <v>45</v>
      </c>
      <c r="B26" s="92"/>
      <c r="C26" s="92"/>
      <c r="D26" s="104">
        <f>SUM(B25:B25)</f>
        <v>0</v>
      </c>
      <c r="E26" s="92"/>
      <c r="F26" s="92"/>
      <c r="G26" s="92"/>
      <c r="H26" s="92"/>
      <c r="I26" s="92"/>
      <c r="J26" s="92"/>
      <c r="K26" s="92"/>
      <c r="L26" s="51"/>
    </row>
    <row r="27" spans="1:12" ht="7" customHeight="1" x14ac:dyDescent="0.3">
      <c r="A27" s="68"/>
      <c r="B27" s="63"/>
      <c r="C27" s="63"/>
      <c r="D27" s="106"/>
      <c r="E27" s="63"/>
      <c r="F27" s="63"/>
      <c r="G27" s="63"/>
      <c r="H27" s="63"/>
      <c r="I27" s="63"/>
      <c r="J27" s="63"/>
      <c r="K27" s="63"/>
      <c r="L27" s="64"/>
    </row>
    <row r="28" spans="1:12" ht="17.149999999999999" customHeight="1" x14ac:dyDescent="0.3">
      <c r="A28" s="75" t="s">
        <v>46</v>
      </c>
      <c r="B28" s="94"/>
      <c r="C28" s="94"/>
      <c r="D28" s="70"/>
      <c r="E28" s="94"/>
      <c r="F28" s="94"/>
      <c r="G28" s="94"/>
      <c r="H28" s="94"/>
      <c r="I28" s="94"/>
      <c r="J28" s="94"/>
      <c r="K28" s="94"/>
      <c r="L28" s="70"/>
    </row>
    <row r="29" spans="1:12" x14ac:dyDescent="0.3">
      <c r="A29" s="69" t="s">
        <v>47</v>
      </c>
      <c r="B29" s="67">
        <v>0</v>
      </c>
      <c r="C29" s="63"/>
      <c r="D29" s="103"/>
      <c r="E29" s="63"/>
      <c r="F29" s="63"/>
      <c r="G29" s="63"/>
      <c r="H29" s="63"/>
      <c r="I29" s="63"/>
      <c r="J29" s="63"/>
      <c r="K29" s="63"/>
      <c r="L29" s="64"/>
    </row>
    <row r="30" spans="1:12" ht="17.149999999999999" customHeight="1" x14ac:dyDescent="0.3">
      <c r="A30" s="52" t="s">
        <v>48</v>
      </c>
      <c r="B30" s="92"/>
      <c r="C30" s="92"/>
      <c r="D30" s="104">
        <f>SUM(B29)</f>
        <v>0</v>
      </c>
      <c r="E30" s="92"/>
      <c r="F30" s="92"/>
      <c r="G30" s="92"/>
      <c r="H30" s="92"/>
      <c r="I30" s="92"/>
      <c r="J30" s="92"/>
      <c r="K30" s="92"/>
      <c r="L30" s="51"/>
    </row>
    <row r="31" spans="1:12" ht="7" customHeight="1" x14ac:dyDescent="0.3">
      <c r="A31" s="71"/>
      <c r="B31" s="91"/>
      <c r="C31" s="91"/>
      <c r="D31" s="103"/>
      <c r="E31" s="91"/>
      <c r="F31" s="91"/>
      <c r="G31" s="91"/>
      <c r="H31" s="91"/>
      <c r="I31" s="91"/>
      <c r="J31" s="91"/>
      <c r="K31" s="91"/>
      <c r="L31" s="103"/>
    </row>
    <row r="32" spans="1:12" ht="24.65" customHeight="1" x14ac:dyDescent="0.3">
      <c r="A32" s="123" t="s">
        <v>49</v>
      </c>
      <c r="B32" s="94"/>
      <c r="C32" s="94"/>
      <c r="D32" s="105">
        <f>B16+D16+D22+D26+D30</f>
        <v>0</v>
      </c>
      <c r="E32" s="94"/>
      <c r="F32" s="94"/>
      <c r="G32" s="94"/>
      <c r="H32" s="94"/>
      <c r="I32" s="94"/>
      <c r="J32" s="94"/>
      <c r="K32" s="94"/>
      <c r="L32" s="70"/>
    </row>
    <row r="33" spans="1:12" x14ac:dyDescent="0.3">
      <c r="A33" s="71"/>
      <c r="B33" s="63"/>
      <c r="C33" s="63"/>
      <c r="D33" s="107"/>
      <c r="E33" s="63"/>
      <c r="F33" s="63"/>
      <c r="G33" s="63"/>
      <c r="H33" s="63"/>
      <c r="I33" s="63"/>
      <c r="J33" s="63"/>
      <c r="K33" s="63"/>
      <c r="L33" s="64"/>
    </row>
    <row r="34" spans="1:12" ht="21" customHeight="1" x14ac:dyDescent="0.3">
      <c r="A34" s="55" t="s">
        <v>50</v>
      </c>
      <c r="B34" s="72"/>
      <c r="C34" s="72"/>
      <c r="D34" s="108"/>
      <c r="E34" s="72"/>
      <c r="F34" s="72"/>
      <c r="G34" s="72"/>
      <c r="H34" s="72"/>
      <c r="I34" s="72"/>
      <c r="J34" s="72"/>
      <c r="K34" s="72"/>
      <c r="L34" s="73"/>
    </row>
    <row r="35" spans="1:12" ht="7" customHeight="1" x14ac:dyDescent="0.3">
      <c r="A35" s="71"/>
      <c r="B35" s="63"/>
      <c r="C35" s="63"/>
      <c r="D35" s="109"/>
      <c r="E35" s="63"/>
      <c r="F35" s="63"/>
      <c r="G35" s="63"/>
      <c r="H35" s="63"/>
      <c r="I35" s="63"/>
      <c r="J35" s="63"/>
      <c r="K35" s="63"/>
      <c r="L35" s="64"/>
    </row>
    <row r="36" spans="1:12" ht="17.149999999999999" customHeight="1" x14ac:dyDescent="0.3">
      <c r="A36" s="75" t="s">
        <v>51</v>
      </c>
      <c r="B36" s="85"/>
      <c r="C36" s="85"/>
      <c r="D36" s="74"/>
      <c r="E36" s="85"/>
      <c r="F36" s="85"/>
      <c r="G36" s="85"/>
      <c r="H36" s="85"/>
      <c r="I36" s="85"/>
      <c r="J36" s="85"/>
      <c r="K36" s="85"/>
      <c r="L36" s="74"/>
    </row>
    <row r="37" spans="1:12" x14ac:dyDescent="0.3">
      <c r="A37" s="62" t="s">
        <v>33</v>
      </c>
      <c r="B37" s="86" t="s">
        <v>34</v>
      </c>
      <c r="C37" s="87"/>
      <c r="D37" s="100" t="s">
        <v>35</v>
      </c>
      <c r="E37" s="63"/>
      <c r="F37" s="63"/>
      <c r="G37" s="63"/>
      <c r="H37" s="63"/>
      <c r="I37" s="63"/>
      <c r="J37" s="63"/>
      <c r="K37" s="63"/>
      <c r="L37" s="64"/>
    </row>
    <row r="38" spans="1:12" x14ac:dyDescent="0.3">
      <c r="A38" s="65" t="s">
        <v>52</v>
      </c>
      <c r="B38" s="88">
        <f>'Operational Labor'!F62</f>
        <v>0</v>
      </c>
      <c r="C38" s="63"/>
      <c r="D38" s="106">
        <f>'Operational Labor'!G62</f>
        <v>0</v>
      </c>
      <c r="E38" s="63"/>
      <c r="F38" s="63"/>
      <c r="G38" s="63"/>
      <c r="H38" s="63"/>
      <c r="I38" s="63"/>
      <c r="J38" s="63"/>
      <c r="K38" s="63"/>
      <c r="L38" s="64"/>
    </row>
    <row r="39" spans="1:12" ht="17.149999999999999" customHeight="1" x14ac:dyDescent="0.3">
      <c r="A39" s="52" t="s">
        <v>53</v>
      </c>
      <c r="B39" s="93">
        <f>SUM(B36:B38)</f>
        <v>0</v>
      </c>
      <c r="C39" s="92"/>
      <c r="D39" s="104">
        <f>SUM(D36:D38)</f>
        <v>0</v>
      </c>
      <c r="E39" s="92"/>
      <c r="F39" s="92"/>
      <c r="G39" s="92"/>
      <c r="H39" s="92"/>
      <c r="I39" s="92"/>
      <c r="J39" s="92"/>
      <c r="K39" s="92"/>
      <c r="L39" s="51"/>
    </row>
    <row r="40" spans="1:12" ht="7" customHeight="1" x14ac:dyDescent="0.3">
      <c r="A40" s="62"/>
      <c r="B40" s="88"/>
      <c r="C40" s="63"/>
      <c r="D40" s="106"/>
      <c r="E40" s="63"/>
      <c r="F40" s="63"/>
      <c r="G40" s="63"/>
      <c r="H40" s="63"/>
      <c r="I40" s="63"/>
      <c r="J40" s="63"/>
      <c r="K40" s="63"/>
      <c r="L40" s="64"/>
    </row>
    <row r="41" spans="1:12" ht="17.149999999999999" customHeight="1" x14ac:dyDescent="0.3">
      <c r="A41" s="75" t="s">
        <v>54</v>
      </c>
      <c r="B41" s="85"/>
      <c r="C41" s="85"/>
      <c r="D41" s="74"/>
      <c r="E41" s="85"/>
      <c r="F41" s="85"/>
      <c r="G41" s="85"/>
      <c r="H41" s="85"/>
      <c r="I41" s="85"/>
      <c r="J41" s="85"/>
      <c r="K41" s="85"/>
      <c r="L41" s="74"/>
    </row>
    <row r="42" spans="1:12" x14ac:dyDescent="0.3">
      <c r="A42" s="65" t="s">
        <v>55</v>
      </c>
      <c r="B42" s="67">
        <v>0</v>
      </c>
      <c r="C42" s="63"/>
      <c r="D42" s="103"/>
      <c r="E42" s="63"/>
      <c r="F42" s="63"/>
      <c r="G42" s="63"/>
      <c r="H42" s="63"/>
      <c r="I42" s="63"/>
      <c r="J42" s="63"/>
      <c r="K42" s="63"/>
      <c r="L42" s="64"/>
    </row>
    <row r="43" spans="1:12" x14ac:dyDescent="0.3">
      <c r="A43" s="65" t="s">
        <v>56</v>
      </c>
      <c r="B43" s="67">
        <v>0</v>
      </c>
      <c r="C43" s="63"/>
      <c r="D43" s="103"/>
      <c r="E43" s="63"/>
      <c r="F43" s="63"/>
      <c r="G43" s="63"/>
      <c r="H43" s="63"/>
      <c r="I43" s="63"/>
      <c r="J43" s="63"/>
      <c r="K43" s="63"/>
      <c r="L43" s="64"/>
    </row>
    <row r="44" spans="1:12" ht="17.149999999999999" customHeight="1" x14ac:dyDescent="0.3">
      <c r="A44" s="52" t="s">
        <v>57</v>
      </c>
      <c r="B44" s="92"/>
      <c r="C44" s="92"/>
      <c r="D44" s="110">
        <f>SUM(B42:B43)</f>
        <v>0</v>
      </c>
      <c r="E44" s="92"/>
      <c r="F44" s="92"/>
      <c r="G44" s="92"/>
      <c r="H44" s="92"/>
      <c r="I44" s="92"/>
      <c r="J44" s="92"/>
      <c r="K44" s="92"/>
      <c r="L44" s="51"/>
    </row>
    <row r="45" spans="1:12" ht="7" customHeight="1" x14ac:dyDescent="0.3">
      <c r="A45" s="66"/>
      <c r="B45" s="63"/>
      <c r="C45" s="63"/>
      <c r="D45" s="64"/>
      <c r="E45" s="63"/>
      <c r="F45" s="63"/>
      <c r="G45" s="63"/>
      <c r="H45" s="63"/>
      <c r="I45" s="63"/>
      <c r="J45" s="63"/>
      <c r="K45" s="63"/>
      <c r="L45" s="64"/>
    </row>
    <row r="46" spans="1:12" ht="17.149999999999999" customHeight="1" x14ac:dyDescent="0.3">
      <c r="A46" s="75" t="s">
        <v>58</v>
      </c>
      <c r="B46" s="85"/>
      <c r="C46" s="85"/>
      <c r="D46" s="74"/>
      <c r="E46" s="85"/>
      <c r="F46" s="85"/>
      <c r="G46" s="85"/>
      <c r="H46" s="85"/>
      <c r="I46" s="85"/>
      <c r="J46" s="85"/>
      <c r="K46" s="85"/>
      <c r="L46" s="74"/>
    </row>
    <row r="47" spans="1:12" x14ac:dyDescent="0.3">
      <c r="A47" s="65" t="s">
        <v>59</v>
      </c>
      <c r="B47" s="67">
        <v>0</v>
      </c>
      <c r="C47" s="63"/>
      <c r="D47" s="106"/>
      <c r="E47" s="63"/>
      <c r="F47" s="63"/>
      <c r="G47" s="63"/>
      <c r="H47" s="63"/>
      <c r="I47" s="63"/>
      <c r="J47" s="63"/>
      <c r="K47" s="63"/>
      <c r="L47" s="64"/>
    </row>
    <row r="48" spans="1:12" x14ac:dyDescent="0.3">
      <c r="A48" s="65" t="s">
        <v>60</v>
      </c>
      <c r="B48" s="67">
        <v>0</v>
      </c>
      <c r="C48" s="63"/>
      <c r="D48" s="106"/>
      <c r="E48" s="63"/>
      <c r="F48" s="63"/>
      <c r="G48" s="63"/>
      <c r="H48" s="63"/>
      <c r="I48" s="63"/>
      <c r="J48" s="63"/>
      <c r="K48" s="63"/>
      <c r="L48" s="64"/>
    </row>
    <row r="49" spans="1:12" ht="17.149999999999999" customHeight="1" x14ac:dyDescent="0.3">
      <c r="A49" s="52" t="s">
        <v>61</v>
      </c>
      <c r="B49" s="92"/>
      <c r="C49" s="92"/>
      <c r="D49" s="110">
        <f>SUM(B47:B48)</f>
        <v>0</v>
      </c>
      <c r="E49" s="92"/>
      <c r="F49" s="92"/>
      <c r="G49" s="92"/>
      <c r="H49" s="92"/>
      <c r="I49" s="92"/>
      <c r="J49" s="92"/>
      <c r="K49" s="92"/>
      <c r="L49" s="51"/>
    </row>
    <row r="50" spans="1:12" ht="7" customHeight="1" x14ac:dyDescent="0.3">
      <c r="A50" s="62"/>
      <c r="B50" s="88"/>
      <c r="C50" s="63"/>
      <c r="D50" s="106"/>
      <c r="E50" s="63"/>
      <c r="F50" s="63"/>
      <c r="G50" s="63"/>
      <c r="H50" s="63"/>
      <c r="I50" s="63"/>
      <c r="J50" s="63"/>
      <c r="K50" s="63"/>
      <c r="L50" s="64"/>
    </row>
    <row r="51" spans="1:12" ht="17.149999999999999" customHeight="1" x14ac:dyDescent="0.3">
      <c r="A51" s="75" t="s">
        <v>62</v>
      </c>
      <c r="B51" s="85"/>
      <c r="C51" s="85"/>
      <c r="D51" s="74"/>
      <c r="E51" s="85"/>
      <c r="F51" s="85"/>
      <c r="G51" s="85"/>
      <c r="H51" s="85"/>
      <c r="I51" s="85"/>
      <c r="J51" s="85"/>
      <c r="K51" s="85"/>
      <c r="L51" s="74"/>
    </row>
    <row r="52" spans="1:12" x14ac:dyDescent="0.3">
      <c r="A52" s="65" t="s">
        <v>63</v>
      </c>
      <c r="B52" s="67">
        <v>0</v>
      </c>
      <c r="C52" s="63"/>
      <c r="D52" s="106"/>
      <c r="E52" s="63"/>
      <c r="F52" s="63"/>
      <c r="G52" s="63"/>
      <c r="H52" s="63"/>
      <c r="I52" s="63"/>
      <c r="J52" s="63"/>
      <c r="K52" s="63"/>
      <c r="L52" s="64"/>
    </row>
    <row r="53" spans="1:12" x14ac:dyDescent="0.3">
      <c r="A53" s="69" t="s">
        <v>64</v>
      </c>
      <c r="B53" s="67">
        <v>0</v>
      </c>
      <c r="C53" s="63"/>
      <c r="D53" s="106"/>
      <c r="E53" s="63"/>
      <c r="F53" s="63"/>
      <c r="G53" s="63"/>
      <c r="H53" s="63"/>
      <c r="I53" s="63"/>
      <c r="J53" s="63"/>
      <c r="K53" s="63"/>
      <c r="L53" s="64"/>
    </row>
    <row r="54" spans="1:12" ht="17.149999999999999" customHeight="1" x14ac:dyDescent="0.3">
      <c r="A54" s="52" t="s">
        <v>65</v>
      </c>
      <c r="B54" s="92"/>
      <c r="C54" s="92"/>
      <c r="D54" s="110">
        <f>SUM(B52:B53)</f>
        <v>0</v>
      </c>
      <c r="E54" s="92"/>
      <c r="F54" s="92"/>
      <c r="G54" s="92"/>
      <c r="H54" s="92"/>
      <c r="I54" s="92"/>
      <c r="J54" s="92"/>
      <c r="K54" s="92"/>
      <c r="L54" s="51"/>
    </row>
    <row r="55" spans="1:12" ht="7" customHeight="1" x14ac:dyDescent="0.3">
      <c r="A55" s="66"/>
      <c r="B55" s="63"/>
      <c r="C55" s="63"/>
      <c r="D55" s="64"/>
      <c r="E55" s="63"/>
      <c r="F55" s="63"/>
      <c r="G55" s="63"/>
      <c r="H55" s="63"/>
      <c r="I55" s="63"/>
      <c r="J55" s="63"/>
      <c r="K55" s="63"/>
      <c r="L55" s="64"/>
    </row>
    <row r="56" spans="1:12" ht="24" customHeight="1" x14ac:dyDescent="0.3">
      <c r="A56" s="123" t="s">
        <v>66</v>
      </c>
      <c r="B56" s="85"/>
      <c r="C56" s="85"/>
      <c r="D56" s="105">
        <f>B39+D39+D44+D49+D54</f>
        <v>0</v>
      </c>
      <c r="E56" s="95"/>
      <c r="F56" s="95"/>
      <c r="G56" s="95"/>
      <c r="H56" s="95"/>
      <c r="I56" s="95"/>
      <c r="J56" s="95"/>
      <c r="K56" s="95"/>
      <c r="L56" s="96"/>
    </row>
    <row r="57" spans="1:12" x14ac:dyDescent="0.3">
      <c r="A57" s="160"/>
      <c r="B57" s="160"/>
      <c r="C57" s="160"/>
      <c r="D57" s="160"/>
      <c r="E57" s="63"/>
      <c r="F57" s="63"/>
      <c r="G57" s="63"/>
      <c r="H57" s="63"/>
      <c r="I57" s="63"/>
      <c r="J57" s="63"/>
      <c r="K57" s="63"/>
      <c r="L57" s="63"/>
    </row>
    <row r="58" spans="1:12" x14ac:dyDescent="0.3">
      <c r="A58" s="160"/>
      <c r="B58" s="160"/>
      <c r="C58" s="160"/>
      <c r="D58" s="160"/>
    </row>
  </sheetData>
  <mergeCells count="3">
    <mergeCell ref="A8:D8"/>
    <mergeCell ref="A1:D5"/>
    <mergeCell ref="A57:D58"/>
  </mergeCells>
  <pageMargins left="0.7" right="0.7" top="0.75" bottom="0.75" header="0.3" footer="0.3"/>
  <pageSetup scale="73" orientation="portrait" r:id="rId1"/>
  <headerFooter>
    <oddFooter>&amp;L&amp;"Raleway,Regular"April 2023&amp;C&amp;"Raleway,Bold"This institution is an equal opportunity provider.</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Y xmlns="65be2ccf-7fc2-4456-aa64-618de98f7d31">2018</PY>
    <Sponsor xmlns="7ec8a2fc-4e03-4a09-bb9f-a392705282c1" xsi:nil="true"/>
    <TaxCatchAll xmlns="f69ac7c7-1a2e-46bd-a988-685139f8f258" xsi:nil="true"/>
    <lcf76f155ced4ddcb4097134ff3c332f xmlns="7ec8a2fc-4e03-4a09-bb9f-a392705282c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FSP Application" ma:contentTypeID="0x010100C0567C0A2332F14DAC8015637E578C6A0100A8B7F480A960FA4BAD4C6B65D9247CD4" ma:contentTypeVersion="12" ma:contentTypeDescription="Summer Food Service Program Application Documents" ma:contentTypeScope="" ma:versionID="8e2d07148addd917e372567940ca2f96">
  <xsd:schema xmlns:xsd="http://www.w3.org/2001/XMLSchema" xmlns:xs="http://www.w3.org/2001/XMLSchema" xmlns:p="http://schemas.microsoft.com/office/2006/metadata/properties" xmlns:ns2="65be2ccf-7fc2-4456-aa64-618de98f7d31" xmlns:ns3="7ec8a2fc-4e03-4a09-bb9f-a392705282c1" xmlns:ns4="f69ac7c7-1a2e-46bd-a988-685139f8f258" targetNamespace="http://schemas.microsoft.com/office/2006/metadata/properties" ma:root="true" ma:fieldsID="afd9fccb5f8738b89297958a6f365fd2" ns2:_="" ns3:_="" ns4:_="">
    <xsd:import namespace="65be2ccf-7fc2-4456-aa64-618de98f7d31"/>
    <xsd:import namespace="7ec8a2fc-4e03-4a09-bb9f-a392705282c1"/>
    <xsd:import namespace="f69ac7c7-1a2e-46bd-a988-685139f8f258"/>
    <xsd:element name="properties">
      <xsd:complexType>
        <xsd:sequence>
          <xsd:element name="documentManagement">
            <xsd:complexType>
              <xsd:all>
                <xsd:element ref="ns2:PY" minOccurs="0"/>
                <xsd:element ref="ns3:Sponsor" minOccurs="0"/>
                <xsd:element ref="ns2:SharedWithUsers" minOccurs="0"/>
                <xsd:element ref="ns2:SharedWithDetail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be2ccf-7fc2-4456-aa64-618de98f7d31" elementFormDefault="qualified">
    <xsd:import namespace="http://schemas.microsoft.com/office/2006/documentManagement/types"/>
    <xsd:import namespace="http://schemas.microsoft.com/office/infopath/2007/PartnerControls"/>
    <xsd:element name="PY" ma:index="8" nillable="true" ma:displayName="PY" ma:default="2018" ma:description="Program Year" ma:format="Dropdown" ma:internalName="PY" ma:readOnly="false">
      <xsd:simpleType>
        <xsd:union memberTypes="dms:Text">
          <xsd:simpleType>
            <xsd:restriction base="dms:Choice">
              <xsd:enumeration value="2016"/>
              <xsd:enumeration value="2017"/>
              <xsd:enumeration value="2018"/>
              <xsd:enumeration value="2019"/>
              <xsd:enumeration value="2020"/>
            </xsd:restriction>
          </xsd:simpleType>
        </xsd:union>
      </xsd:simpleType>
    </xsd:element>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c8a2fc-4e03-4a09-bb9f-a392705282c1" elementFormDefault="qualified">
    <xsd:import namespace="http://schemas.microsoft.com/office/2006/documentManagement/types"/>
    <xsd:import namespace="http://schemas.microsoft.com/office/infopath/2007/PartnerControls"/>
    <xsd:element name="Sponsor" ma:index="9" nillable="true" ma:displayName="Sponsor" ma:format="Dropdown" ma:list="e83555b4-3d59-4acc-ad9e-d617b7f00819" ma:internalName="Sponsor" ma:showField="SponsorName">
      <xsd:simpleType>
        <xsd:restriction base="dms:Lookup"/>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db50a19-44cd-47bf-aae0-69db42930db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69ac7c7-1a2e-46bd-a988-685139f8f25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b34bbed-af22-4697-a8fa-bcce75dc9595}" ma:internalName="TaxCatchAll" ma:showField="CatchAllData" ma:web="65be2ccf-7fc2-4456-aa64-618de98f7d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DDB388-3415-4D6F-B907-1941681BCDCD}">
  <ds:schemaRefs>
    <ds:schemaRef ds:uri="http://schemas.microsoft.com/office/2006/metadata/properties"/>
    <ds:schemaRef ds:uri="http://schemas.microsoft.com/office/infopath/2007/PartnerControls"/>
    <ds:schemaRef ds:uri="65be2ccf-7fc2-4456-aa64-618de98f7d31"/>
    <ds:schemaRef ds:uri="7ec8a2fc-4e03-4a09-bb9f-a392705282c1"/>
  </ds:schemaRefs>
</ds:datastoreItem>
</file>

<file path=customXml/itemProps2.xml><?xml version="1.0" encoding="utf-8"?>
<ds:datastoreItem xmlns:ds="http://schemas.openxmlformats.org/officeDocument/2006/customXml" ds:itemID="{93A91A07-81CC-49C7-BE23-65628DFBD568}">
  <ds:schemaRefs>
    <ds:schemaRef ds:uri="http://schemas.microsoft.com/sharepoint/v3/contenttype/forms"/>
  </ds:schemaRefs>
</ds:datastoreItem>
</file>

<file path=customXml/itemProps3.xml><?xml version="1.0" encoding="utf-8"?>
<ds:datastoreItem xmlns:ds="http://schemas.openxmlformats.org/officeDocument/2006/customXml" ds:itemID="{110394FF-AC85-4537-A29B-F04F719203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Admin Labor</vt:lpstr>
      <vt:lpstr>Operational Labor</vt:lpstr>
      <vt:lpstr>Budget</vt:lpstr>
    </vt:vector>
  </TitlesOfParts>
  <Manager/>
  <Company>Arizona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Foxhoven, Carol</dc:creator>
  <cp:keywords/>
  <dc:description/>
  <cp:lastModifiedBy>Valenzuela, Elena</cp:lastModifiedBy>
  <cp:revision/>
  <dcterms:created xsi:type="dcterms:W3CDTF">2013-12-17T17:12:09Z</dcterms:created>
  <dcterms:modified xsi:type="dcterms:W3CDTF">2023-04-18T23:25:27Z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0x010100C0567C0A2332F14DAC8015637E578C6A0100A8B7F480A960FA4BAD4C6B65D9247CD4</vt:lpwstr>
  </property>
</Properties>
</file>