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I:\School Effectiveness\ARIZONA ACADEMIC STANDARDS UNIT\StateTutor\"/>
    </mc:Choice>
  </mc:AlternateContent>
  <bookViews>
    <workbookView xWindow="0" yWindow="0" windowWidth="21570" windowHeight="7965"/>
  </bookViews>
  <sheets>
    <sheet name="salaried hours" sheetId="1" r:id="rId1"/>
  </sheets>
  <definedNames>
    <definedName name="ColumnRegion1.a6.a14.1">'salaried hours'!$A$5</definedName>
    <definedName name="_xlnm.Print_Area" localSheetId="0">'salaried hours'!$A$1:$E$19</definedName>
    <definedName name="TitleRegion1.b5.e14.1">'salaried hours'!$B$4</definedName>
  </definedNames>
  <calcPr calcId="171027"/>
</workbook>
</file>

<file path=xl/calcChain.xml><?xml version="1.0" encoding="utf-8"?>
<calcChain xmlns="http://schemas.openxmlformats.org/spreadsheetml/2006/main">
  <c r="C9" i="1" l="1"/>
  <c r="C10" i="1" s="1"/>
  <c r="C8" i="1"/>
  <c r="C7" i="1" s="1"/>
  <c r="C5" i="1"/>
  <c r="C11" i="1" l="1"/>
  <c r="C12" i="1" s="1"/>
  <c r="C13" i="1" s="1"/>
</calcChain>
</file>

<file path=xl/sharedStrings.xml><?xml version="1.0" encoding="utf-8"?>
<sst xmlns="http://schemas.openxmlformats.org/spreadsheetml/2006/main" count="33" uniqueCount="31">
  <si>
    <t>LEA</t>
  </si>
  <si>
    <t>List All Schools</t>
  </si>
  <si>
    <t>Application Object Codes</t>
  </si>
  <si>
    <t>Applicant Inputs</t>
  </si>
  <si>
    <t>2100-6100</t>
  </si>
  <si>
    <t>Stipend and benefits per coordinator</t>
  </si>
  <si>
    <t>Number of coordinators to be paid (OPTIONAL)</t>
  </si>
  <si>
    <t xml:space="preserve">2100-6200                          </t>
  </si>
  <si>
    <t>1000-6300</t>
  </si>
  <si>
    <t>1000-6100</t>
  </si>
  <si>
    <t>1000-6200</t>
  </si>
  <si>
    <t>1000-6100 Description</t>
  </si>
  <si>
    <t>Benefits rate of stipend (percentage)</t>
  </si>
  <si>
    <t>Benefits amount is based off of Stipend amount, not total amount</t>
  </si>
  <si>
    <t>Stipend for tutors on payroll</t>
  </si>
  <si>
    <t>Number of hours of tutoring your LEA can utilize for tutors on payroll</t>
  </si>
  <si>
    <t>Total allocated amount for the LEA</t>
  </si>
  <si>
    <t xml:space="preserve">Contracted tutor hours </t>
  </si>
  <si>
    <t>1. Enter the amount your LEA was allocated in field B6</t>
  </si>
  <si>
    <t>3. Use the values in the green fields to use in your application in GME; remember to state benefits not to include medical</t>
  </si>
  <si>
    <t>4. Attach this form to your application in GME (this form is a requirement for the grant application)</t>
  </si>
  <si>
    <t>Hours &amp; amounts for budget amount</t>
  </si>
  <si>
    <r>
      <t xml:space="preserve">Description
</t>
    </r>
    <r>
      <rPr>
        <sz val="12"/>
        <rFont val="Arial"/>
        <family val="2"/>
      </rPr>
      <t>(Description for each of the line items on the grant application)</t>
    </r>
  </si>
  <si>
    <r>
      <rPr>
        <b/>
        <sz val="9"/>
        <rFont val="Arial"/>
        <family val="2"/>
      </rPr>
      <t xml:space="preserve">RESTRICTIONS - </t>
    </r>
    <r>
      <rPr>
        <sz val="9"/>
        <rFont val="Arial"/>
        <family val="2"/>
      </rPr>
      <t>Only one coordinator per school</t>
    </r>
  </si>
  <si>
    <r>
      <t xml:space="preserve">Input hours on this row only if you are paying a tutor </t>
    </r>
    <r>
      <rPr>
        <b/>
        <u/>
        <sz val="9"/>
        <rFont val="Arial"/>
        <family val="2"/>
      </rPr>
      <t>not</t>
    </r>
    <r>
      <rPr>
        <sz val="9"/>
        <rFont val="Arial"/>
        <family val="2"/>
      </rPr>
      <t xml:space="preserve"> on your payroll
The rate is $40 per hour</t>
    </r>
  </si>
  <si>
    <r>
      <rPr>
        <u/>
        <sz val="11"/>
        <rFont val="Arial"/>
        <family val="2"/>
      </rPr>
      <t>Salaried Tutor(s) Stipend</t>
    </r>
    <r>
      <rPr>
        <b/>
        <sz val="11"/>
        <rFont val="Arial"/>
        <family val="2"/>
      </rPr>
      <t xml:space="preserve">
</t>
    </r>
    <r>
      <rPr>
        <sz val="11"/>
        <rFont val="Arial"/>
        <family val="2"/>
      </rPr>
      <t>(your employees)</t>
    </r>
  </si>
  <si>
    <t>Hourly rate of the stipend to include on line item description</t>
  </si>
  <si>
    <r>
      <rPr>
        <u/>
        <sz val="11"/>
        <color indexed="8"/>
        <rFont val="Calibri"/>
        <family val="2"/>
      </rPr>
      <t>Directions</t>
    </r>
    <r>
      <rPr>
        <sz val="11"/>
        <color theme="1"/>
        <rFont val="Calibri"/>
        <family val="2"/>
        <scheme val="minor"/>
      </rPr>
      <t xml:space="preserve">
1. Enter the amount your LEA was allocated in field B6
2. Fill in each of the red colored values underneath applicant inputs
3. Use the values in the green fields to use in your application in GME; remember to state </t>
    </r>
    <r>
      <rPr>
        <b/>
        <i/>
        <sz val="11"/>
        <color indexed="8"/>
        <rFont val="Calibri"/>
        <family val="2"/>
      </rPr>
      <t>benefits not to include medical</t>
    </r>
    <r>
      <rPr>
        <sz val="11"/>
        <color theme="1"/>
        <rFont val="Calibri"/>
        <family val="2"/>
        <scheme val="minor"/>
      </rPr>
      <t xml:space="preserve">
4. Attach this form to your application in GME (this form is a requirement for the grant application)</t>
    </r>
  </si>
  <si>
    <t>2. Fill in each of the red colored values underneath applicant inputs</t>
  </si>
  <si>
    <r>
      <rPr>
        <i/>
        <sz val="18"/>
        <color theme="1"/>
        <rFont val="Calibri"/>
        <family val="2"/>
        <scheme val="minor"/>
      </rPr>
      <t xml:space="preserve">State Tutoring Grant Application 
</t>
    </r>
    <r>
      <rPr>
        <i/>
        <sz val="14"/>
        <color indexed="8"/>
        <rFont val="Calibri"/>
        <family val="2"/>
      </rPr>
      <t xml:space="preserve">
</t>
    </r>
    <r>
      <rPr>
        <b/>
        <i/>
        <sz val="14"/>
        <color indexed="8"/>
        <rFont val="Calibri"/>
        <family val="2"/>
      </rPr>
      <t>To be submitted with the LEA/School Contact list in GME</t>
    </r>
  </si>
  <si>
    <t>Amount to pay each coordinator
($0.00 to $800.00)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</si>
</sst>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_);\(&quot;$&quot;#,##0.00\)"/>
    <numFmt numFmtId="44" formatCode="_(&quot;$&quot;* #,##0.00_);_(&quot;$&quot;* \(#,##0.00\);_(&quot;$&quot;* &quot;-&quot;??_);_(@_)"/>
    <numFmt numFmtId="164" formatCode="&quot;$&quot;#,##0.00"/>
    <numFmt numFmtId="165" formatCode="0.0_);\(0.0\)"/>
    <numFmt numFmtId="166" formatCode="0.0"/>
    <numFmt numFmtId="167" formatCode="#,##0.0_);\(#,##0.0\)"/>
  </numFmts>
  <fonts count="21" x14ac:knownFonts="1">
    <font>
      <sz val="11"/>
      <color theme="1"/>
      <name val="Calibri"/>
      <family val="2"/>
      <scheme val="minor"/>
    </font>
    <font>
      <b/>
      <sz val="10"/>
      <name val="Arial"/>
      <family val="2"/>
    </font>
    <font>
      <i/>
      <sz val="14"/>
      <color indexed="8"/>
      <name val="Calibri"/>
      <family val="2"/>
    </font>
    <font>
      <u/>
      <sz val="11"/>
      <color indexed="8"/>
      <name val="Calibri"/>
      <family val="2"/>
    </font>
    <font>
      <b/>
      <i/>
      <sz val="14"/>
      <color indexed="8"/>
      <name val="Calibri"/>
      <family val="2"/>
    </font>
    <font>
      <b/>
      <i/>
      <sz val="11"/>
      <color indexed="8"/>
      <name val="Calibri"/>
      <family val="2"/>
    </font>
    <font>
      <sz val="11"/>
      <color theme="1"/>
      <name val="Calibri"/>
      <family val="2"/>
      <scheme val="minor"/>
    </font>
    <font>
      <b/>
      <i/>
      <sz val="14"/>
      <name val="Calibri"/>
      <family val="2"/>
      <scheme val="minor"/>
    </font>
    <font>
      <b/>
      <sz val="11"/>
      <name val="Calibri"/>
      <family val="2"/>
      <scheme val="minor"/>
    </font>
    <font>
      <sz val="11"/>
      <name val="Calibri"/>
      <family val="2"/>
      <scheme val="minor"/>
    </font>
    <font>
      <i/>
      <sz val="16"/>
      <color theme="1"/>
      <name val="Calibri"/>
      <family val="2"/>
      <scheme val="minor"/>
    </font>
    <font>
      <b/>
      <sz val="11"/>
      <name val="Arial"/>
      <family val="2"/>
    </font>
    <font>
      <sz val="11"/>
      <name val="Arial"/>
      <family val="2"/>
    </font>
    <font>
      <u/>
      <sz val="11"/>
      <name val="Arial"/>
      <family val="2"/>
    </font>
    <font>
      <b/>
      <sz val="12"/>
      <name val="Arial"/>
      <family val="2"/>
    </font>
    <font>
      <sz val="12"/>
      <name val="Arial"/>
      <family val="2"/>
    </font>
    <font>
      <sz val="9"/>
      <name val="Arial"/>
      <family val="2"/>
    </font>
    <font>
      <b/>
      <sz val="9"/>
      <name val="Arial"/>
      <family val="2"/>
    </font>
    <font>
      <b/>
      <u/>
      <sz val="9"/>
      <name val="Arial"/>
      <family val="2"/>
    </font>
    <font>
      <sz val="11"/>
      <color rgb="FFFF0000"/>
      <name val="Arial"/>
      <family val="2"/>
    </font>
    <font>
      <i/>
      <sz val="18"/>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theme="6" tint="0.39997558519241921"/>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54">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vertical="top"/>
    </xf>
    <xf numFmtId="0" fontId="0" fillId="0" borderId="0" xfId="0" applyFill="1"/>
    <xf numFmtId="0" fontId="1" fillId="0" borderId="0" xfId="0" applyFont="1"/>
    <xf numFmtId="164" fontId="0" fillId="0" borderId="0" xfId="0" applyNumberFormat="1" applyAlignment="1">
      <alignment vertical="center"/>
    </xf>
    <xf numFmtId="10" fontId="0" fillId="0" borderId="0" xfId="0" applyNumberFormat="1" applyAlignment="1">
      <alignment vertical="center"/>
    </xf>
    <xf numFmtId="0" fontId="0" fillId="0" borderId="0" xfId="0" applyAlignment="1"/>
    <xf numFmtId="0" fontId="0" fillId="0" borderId="0" xfId="0" applyFill="1" applyAlignment="1">
      <alignment vertical="top" wrapText="1"/>
    </xf>
    <xf numFmtId="0" fontId="9" fillId="3" borderId="1" xfId="0" applyFont="1" applyFill="1" applyBorder="1" applyAlignment="1" applyProtection="1">
      <alignment vertical="center" wrapText="1"/>
    </xf>
    <xf numFmtId="0" fontId="14" fillId="0" borderId="3" xfId="0" applyFont="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3" borderId="1" xfId="0" applyFont="1" applyFill="1" applyBorder="1" applyAlignment="1" applyProtection="1">
      <alignment vertical="center" wrapText="1"/>
    </xf>
    <xf numFmtId="164" fontId="19" fillId="6" borderId="4" xfId="0" applyNumberFormat="1" applyFont="1" applyFill="1" applyBorder="1" applyAlignment="1" applyProtection="1">
      <alignment vertical="center" wrapText="1"/>
      <protection locked="0"/>
    </xf>
    <xf numFmtId="165" fontId="11" fillId="5" borderId="5" xfId="1" applyNumberFormat="1" applyFont="1" applyFill="1" applyBorder="1" applyAlignment="1" applyProtection="1">
      <alignment horizontal="right" vertical="center" wrapText="1"/>
    </xf>
    <xf numFmtId="1" fontId="19" fillId="6" borderId="2" xfId="0" applyNumberFormat="1" applyFont="1" applyFill="1" applyBorder="1" applyAlignment="1" applyProtection="1">
      <alignment horizontal="right" vertical="center" wrapText="1"/>
      <protection locked="0"/>
    </xf>
    <xf numFmtId="0" fontId="11" fillId="3" borderId="1" xfId="0" applyFont="1" applyFill="1" applyBorder="1" applyAlignment="1" applyProtection="1">
      <alignment vertical="center"/>
    </xf>
    <xf numFmtId="164" fontId="19" fillId="6" borderId="1" xfId="0" applyNumberFormat="1" applyFont="1" applyFill="1" applyBorder="1" applyAlignment="1" applyProtection="1">
      <alignment vertical="center" wrapText="1"/>
      <protection locked="0"/>
    </xf>
    <xf numFmtId="164" fontId="11" fillId="5" borderId="1" xfId="0" applyNumberFormat="1" applyFont="1" applyFill="1" applyBorder="1" applyAlignment="1" applyProtection="1">
      <alignment horizontal="right" vertical="center"/>
    </xf>
    <xf numFmtId="10" fontId="19" fillId="6" borderId="1" xfId="0" applyNumberFormat="1" applyFont="1" applyFill="1" applyBorder="1" applyAlignment="1" applyProtection="1">
      <alignment horizontal="right" vertical="center" wrapText="1"/>
      <protection locked="0"/>
    </xf>
    <xf numFmtId="7" fontId="11" fillId="5" borderId="1" xfId="1" applyNumberFormat="1" applyFont="1" applyFill="1" applyBorder="1" applyAlignment="1" applyProtection="1">
      <alignment horizontal="right" vertical="center"/>
    </xf>
    <xf numFmtId="166" fontId="19" fillId="6" borderId="1" xfId="0" applyNumberFormat="1" applyFont="1" applyFill="1" applyBorder="1" applyAlignment="1" applyProtection="1">
      <alignment horizontal="right" vertical="center"/>
      <protection locked="0"/>
    </xf>
    <xf numFmtId="0" fontId="11" fillId="3" borderId="1" xfId="0" applyFont="1" applyFill="1" applyBorder="1" applyAlignment="1" applyProtection="1">
      <alignment horizontal="center" vertical="center" wrapText="1"/>
    </xf>
    <xf numFmtId="10" fontId="19" fillId="6" borderId="1" xfId="0" applyNumberFormat="1" applyFont="1" applyFill="1" applyBorder="1" applyAlignment="1" applyProtection="1">
      <alignment vertical="center"/>
      <protection locked="0"/>
    </xf>
    <xf numFmtId="167" fontId="11" fillId="5" borderId="1" xfId="1" applyNumberFormat="1" applyFont="1" applyFill="1" applyBorder="1" applyAlignment="1" applyProtection="1">
      <alignment horizontal="right" vertical="center"/>
    </xf>
    <xf numFmtId="0" fontId="14" fillId="4" borderId="1" xfId="0" applyFont="1" applyFill="1" applyBorder="1" applyAlignment="1" applyProtection="1">
      <alignment horizontal="center" vertical="center" wrapText="1"/>
    </xf>
    <xf numFmtId="0" fontId="7" fillId="0" borderId="6" xfId="0" applyFont="1" applyFill="1" applyBorder="1" applyAlignment="1" applyProtection="1">
      <alignment horizontal="center" vertical="top" wrapText="1"/>
    </xf>
    <xf numFmtId="0" fontId="9" fillId="2" borderId="6" xfId="0" applyFont="1" applyFill="1" applyBorder="1" applyAlignment="1" applyProtection="1">
      <alignment horizontal="left" vertical="top" wrapText="1"/>
      <protection locked="0"/>
    </xf>
    <xf numFmtId="0" fontId="8" fillId="3" borderId="1" xfId="0" applyFont="1" applyFill="1" applyBorder="1" applyAlignment="1" applyProtection="1">
      <alignment horizontal="left" vertical="center"/>
    </xf>
    <xf numFmtId="0" fontId="11" fillId="4" borderId="10"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164" fontId="16"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0" fillId="0" borderId="11" xfId="0" applyBorder="1" applyProtection="1"/>
    <xf numFmtId="0" fontId="0" fillId="0" borderId="0" xfId="0" applyBorder="1" applyProtection="1"/>
    <xf numFmtId="0" fontId="1" fillId="0" borderId="0" xfId="0" applyFont="1" applyBorder="1" applyProtection="1"/>
    <xf numFmtId="0" fontId="0" fillId="0" borderId="12" xfId="0" applyFill="1" applyBorder="1" applyProtection="1"/>
    <xf numFmtId="0" fontId="0" fillId="0" borderId="11"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12" xfId="0" applyFill="1" applyBorder="1" applyAlignment="1" applyProtection="1">
      <alignment horizontal="left" vertical="top" wrapText="1"/>
    </xf>
    <xf numFmtId="0" fontId="0" fillId="0" borderId="11" xfId="0" applyFill="1" applyBorder="1" applyAlignment="1" applyProtection="1">
      <alignment horizontal="left" vertical="top"/>
    </xf>
    <xf numFmtId="0" fontId="12" fillId="0" borderId="1" xfId="0" applyFont="1" applyBorder="1" applyAlignment="1" applyProtection="1">
      <alignment horizontal="center" vertical="top" wrapText="1"/>
    </xf>
    <xf numFmtId="0" fontId="9" fillId="2" borderId="7" xfId="0" applyFont="1" applyFill="1" applyBorder="1" applyAlignment="1" applyProtection="1">
      <alignment horizontal="left" vertical="top"/>
      <protection locked="0"/>
    </xf>
    <xf numFmtId="0" fontId="9" fillId="2" borderId="8" xfId="0" applyFont="1" applyFill="1" applyBorder="1" applyAlignment="1" applyProtection="1">
      <alignment horizontal="left" vertical="top"/>
      <protection locked="0"/>
    </xf>
    <xf numFmtId="0" fontId="9" fillId="2" borderId="9" xfId="0" applyFont="1" applyFill="1" applyBorder="1" applyAlignment="1" applyProtection="1">
      <alignment horizontal="left" vertical="top"/>
      <protection locked="0"/>
    </xf>
    <xf numFmtId="0" fontId="10" fillId="0" borderId="13" xfId="0" applyFont="1" applyBorder="1" applyAlignment="1" applyProtection="1">
      <alignment horizontal="center" vertical="top" wrapText="1"/>
    </xf>
    <xf numFmtId="0" fontId="10" fillId="0" borderId="14" xfId="0" applyFont="1" applyBorder="1" applyAlignment="1" applyProtection="1">
      <alignment horizontal="center" vertical="top" wrapText="1"/>
    </xf>
    <xf numFmtId="0" fontId="10" fillId="0" borderId="15" xfId="0" applyFont="1" applyBorder="1" applyAlignment="1" applyProtection="1">
      <alignment horizontal="center" vertical="top" wrapText="1"/>
    </xf>
    <xf numFmtId="0" fontId="7" fillId="0" borderId="6" xfId="0" applyFont="1" applyFill="1" applyBorder="1" applyAlignment="1" applyProtection="1">
      <alignment horizontal="center" vertical="top" wrapText="1"/>
    </xf>
    <xf numFmtId="0" fontId="9" fillId="3" borderId="1" xfId="0" applyFont="1" applyFill="1" applyBorder="1" applyAlignment="1" applyProtection="1">
      <alignment horizontal="center" vertical="center" wrapText="1"/>
    </xf>
    <xf numFmtId="0" fontId="14" fillId="4" borderId="1"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
  <sheetViews>
    <sheetView tabSelected="1" zoomScaleNormal="100" workbookViewId="0">
      <selection activeCell="E7" sqref="E7"/>
    </sheetView>
  </sheetViews>
  <sheetFormatPr defaultColWidth="0" defaultRowHeight="15" zeroHeight="1" x14ac:dyDescent="0.25"/>
  <cols>
    <col min="1" max="1" width="30.7109375" customWidth="1"/>
    <col min="2" max="2" width="24.42578125" customWidth="1"/>
    <col min="3" max="3" width="24.42578125" style="5" customWidth="1"/>
    <col min="4" max="4" width="15.7109375" customWidth="1"/>
    <col min="5" max="5" width="32.7109375" style="4" customWidth="1"/>
    <col min="6" max="255" width="0" hidden="1" customWidth="1"/>
    <col min="256" max="256" width="22.28515625" hidden="1" customWidth="1"/>
    <col min="257" max="16384" width="21.140625" hidden="1"/>
  </cols>
  <sheetData>
    <row r="1" spans="1:7" s="8" customFormat="1" ht="69.75" customHeight="1" thickBot="1" x14ac:dyDescent="0.3">
      <c r="A1" s="48" t="s">
        <v>29</v>
      </c>
      <c r="B1" s="49"/>
      <c r="C1" s="49"/>
      <c r="D1" s="49"/>
      <c r="E1" s="50"/>
    </row>
    <row r="2" spans="1:7" ht="19.5" thickBot="1" x14ac:dyDescent="0.3">
      <c r="A2" s="29" t="s">
        <v>0</v>
      </c>
      <c r="B2" s="51" t="s">
        <v>1</v>
      </c>
      <c r="C2" s="51"/>
      <c r="D2" s="51"/>
      <c r="E2" s="51"/>
    </row>
    <row r="3" spans="1:7" ht="48" customHeight="1" x14ac:dyDescent="0.25">
      <c r="A3" s="30"/>
      <c r="B3" s="45"/>
      <c r="C3" s="46"/>
      <c r="D3" s="46"/>
      <c r="E3" s="47"/>
    </row>
    <row r="4" spans="1:7" s="1" customFormat="1" ht="31.15" customHeight="1" thickBot="1" x14ac:dyDescent="0.3">
      <c r="A4" s="31"/>
      <c r="B4" s="11" t="s">
        <v>3</v>
      </c>
      <c r="C4" s="12" t="s">
        <v>21</v>
      </c>
      <c r="D4" s="28" t="s">
        <v>2</v>
      </c>
      <c r="E4" s="53" t="s">
        <v>22</v>
      </c>
    </row>
    <row r="5" spans="1:7" s="2" customFormat="1" ht="30.75" thickBot="1" x14ac:dyDescent="0.3">
      <c r="A5" s="32" t="s">
        <v>16</v>
      </c>
      <c r="B5" s="16"/>
      <c r="C5" s="17">
        <f>B5/40</f>
        <v>0</v>
      </c>
      <c r="D5" s="10"/>
      <c r="E5" s="53"/>
    </row>
    <row r="6" spans="1:7" s="1" customFormat="1" ht="28.5" x14ac:dyDescent="0.25">
      <c r="A6" s="13" t="s">
        <v>6</v>
      </c>
      <c r="B6" s="18"/>
      <c r="C6" s="19"/>
      <c r="D6" s="10"/>
      <c r="E6" s="33" t="s">
        <v>23</v>
      </c>
    </row>
    <row r="7" spans="1:7" s="2" customFormat="1" ht="28.5" x14ac:dyDescent="0.25">
      <c r="A7" s="13" t="s">
        <v>5</v>
      </c>
      <c r="B7" s="20"/>
      <c r="C7" s="21">
        <f>B7*B6-C8*B6</f>
        <v>0</v>
      </c>
      <c r="D7" s="13" t="s">
        <v>4</v>
      </c>
      <c r="E7" s="34" t="s">
        <v>30</v>
      </c>
      <c r="F7" s="6"/>
      <c r="G7" s="7"/>
    </row>
    <row r="8" spans="1:7" s="2" customFormat="1" ht="28.5" x14ac:dyDescent="0.25">
      <c r="A8" s="13" t="s">
        <v>12</v>
      </c>
      <c r="B8" s="22"/>
      <c r="C8" s="23">
        <f>B7*B8*B6</f>
        <v>0</v>
      </c>
      <c r="D8" s="13" t="s">
        <v>7</v>
      </c>
      <c r="E8" s="33" t="s">
        <v>13</v>
      </c>
    </row>
    <row r="9" spans="1:7" s="3" customFormat="1" ht="36" x14ac:dyDescent="0.25">
      <c r="A9" s="13" t="s">
        <v>17</v>
      </c>
      <c r="B9" s="24"/>
      <c r="C9" s="21">
        <f>B9*40</f>
        <v>0</v>
      </c>
      <c r="D9" s="13" t="s">
        <v>8</v>
      </c>
      <c r="E9" s="33" t="s">
        <v>24</v>
      </c>
    </row>
    <row r="10" spans="1:7" s="2" customFormat="1" ht="29.25" x14ac:dyDescent="0.25">
      <c r="A10" s="35" t="s">
        <v>25</v>
      </c>
      <c r="B10" s="25"/>
      <c r="C10" s="21">
        <f>(B5-(B7*B6)-C9)/(1+B11)</f>
        <v>0</v>
      </c>
      <c r="D10" s="14" t="s">
        <v>9</v>
      </c>
      <c r="E10" s="33" t="s">
        <v>14</v>
      </c>
    </row>
    <row r="11" spans="1:7" s="2" customFormat="1" ht="28.5" x14ac:dyDescent="0.25">
      <c r="A11" s="13" t="s">
        <v>12</v>
      </c>
      <c r="B11" s="26"/>
      <c r="C11" s="23">
        <f>C10*B11</f>
        <v>0</v>
      </c>
      <c r="D11" s="13" t="s">
        <v>10</v>
      </c>
      <c r="E11" s="33" t="s">
        <v>13</v>
      </c>
    </row>
    <row r="12" spans="1:7" s="2" customFormat="1" ht="24" x14ac:dyDescent="0.25">
      <c r="A12" s="52"/>
      <c r="B12" s="52"/>
      <c r="C12" s="27">
        <f>(C10+C11)/40</f>
        <v>0</v>
      </c>
      <c r="D12" s="15"/>
      <c r="E12" s="33" t="s">
        <v>15</v>
      </c>
    </row>
    <row r="13" spans="1:7" s="2" customFormat="1" ht="28.5" x14ac:dyDescent="0.25">
      <c r="A13" s="52"/>
      <c r="B13" s="52"/>
      <c r="C13" s="23" t="str">
        <f>IFERROR(C10/C12,"")</f>
        <v/>
      </c>
      <c r="D13" s="44" t="s">
        <v>11</v>
      </c>
      <c r="E13" s="33" t="s">
        <v>26</v>
      </c>
    </row>
    <row r="14" spans="1:7" x14ac:dyDescent="0.25">
      <c r="A14" s="36"/>
      <c r="B14" s="37"/>
      <c r="C14" s="38"/>
      <c r="D14" s="37"/>
      <c r="E14" s="39"/>
    </row>
    <row r="15" spans="1:7" s="9" customFormat="1" ht="15" customHeight="1" x14ac:dyDescent="0.25">
      <c r="A15" s="40" t="s">
        <v>27</v>
      </c>
      <c r="B15" s="41"/>
      <c r="C15" s="41"/>
      <c r="D15" s="41"/>
      <c r="E15" s="42"/>
    </row>
    <row r="16" spans="1:7" s="9" customFormat="1" x14ac:dyDescent="0.25">
      <c r="A16" s="43" t="s">
        <v>18</v>
      </c>
      <c r="B16" s="41"/>
      <c r="C16" s="41"/>
      <c r="D16" s="41"/>
      <c r="E16" s="42"/>
    </row>
    <row r="17" spans="1:5" s="9" customFormat="1" x14ac:dyDescent="0.25">
      <c r="A17" s="43" t="s">
        <v>28</v>
      </c>
      <c r="B17" s="41"/>
      <c r="C17" s="41"/>
      <c r="D17" s="41"/>
      <c r="E17" s="42"/>
    </row>
    <row r="18" spans="1:5" s="9" customFormat="1" x14ac:dyDescent="0.25">
      <c r="A18" s="43" t="s">
        <v>19</v>
      </c>
      <c r="B18" s="41"/>
      <c r="C18" s="41"/>
      <c r="D18" s="41"/>
      <c r="E18" s="42"/>
    </row>
    <row r="19" spans="1:5" s="9" customFormat="1" x14ac:dyDescent="0.25">
      <c r="A19" s="43" t="s">
        <v>20</v>
      </c>
      <c r="B19" s="41"/>
      <c r="C19" s="41"/>
      <c r="D19" s="41"/>
      <c r="E19" s="42"/>
    </row>
    <row r="20" spans="1:5" x14ac:dyDescent="0.25"/>
    <row r="21" spans="1:5" x14ac:dyDescent="0.25"/>
    <row r="22" spans="1:5" x14ac:dyDescent="0.25"/>
  </sheetData>
  <protectedRanges>
    <protectedRange sqref="B11" name="Range7"/>
    <protectedRange sqref="B9" name="Range4"/>
    <protectedRange sqref="A2:D3" name="Range2"/>
    <protectedRange sqref="B4:B8" name="Range3"/>
  </protectedRanges>
  <mergeCells count="5">
    <mergeCell ref="B3:E3"/>
    <mergeCell ref="A1:E1"/>
    <mergeCell ref="B2:E2"/>
    <mergeCell ref="A12:B13"/>
    <mergeCell ref="E4:E5"/>
  </mergeCells>
  <dataValidations xWindow="173" yWindow="482" count="2">
    <dataValidation allowBlank="1" showInputMessage="1" showErrorMessage="1" prompt="Type your Local Education Agency's name here." sqref="A3"/>
    <dataValidation allowBlank="1" showInputMessage="1" showErrorMessage="1" prompt="Type all schools here." sqref="B3:E3"/>
  </dataValidations>
  <printOptions horizontalCentered="1"/>
  <pageMargins left="0.35" right="0.35" top="0.54" bottom="0.49"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salaried hours</vt:lpstr>
      <vt:lpstr>ColumnRegion1.a6.a14.1</vt:lpstr>
      <vt:lpstr>'salaried hours'!Print_Area</vt:lpstr>
      <vt:lpstr>TitleRegion1.b5.e14.1</vt:lpstr>
    </vt:vector>
  </TitlesOfParts>
  <Company>Arizona Depatment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Tutoring Grant Application Worksheet</dc:title>
  <dc:creator>Skelton, Sandra</dc:creator>
  <cp:lastModifiedBy>Suzi Mast</cp:lastModifiedBy>
  <cp:lastPrinted>2017-08-15T16:53:34Z</cp:lastPrinted>
  <dcterms:created xsi:type="dcterms:W3CDTF">2009-08-12T17:43:56Z</dcterms:created>
  <dcterms:modified xsi:type="dcterms:W3CDTF">2018-07-24T18:36:52Z</dcterms:modified>
</cp:coreProperties>
</file>