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60" windowWidth="21840" windowHeight="12375"/>
  </bookViews>
  <sheets>
    <sheet name="CEP Bundle Calculator" sheetId="1" r:id="rId1"/>
    <sheet name="Sheet1" sheetId="2" r:id="rId2"/>
  </sheets>
  <calcPr calcId="145621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5" i="2"/>
  <c r="D26" i="2"/>
  <c r="D27" i="2"/>
  <c r="D23" i="2"/>
  <c r="D3" i="2"/>
  <c r="D4" i="2"/>
  <c r="D5" i="2"/>
  <c r="D6" i="2"/>
  <c r="D7" i="2"/>
  <c r="D8" i="2"/>
  <c r="D9" i="2"/>
  <c r="D10" i="2"/>
  <c r="D11" i="2"/>
  <c r="D2" i="2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X21" i="1"/>
  <c r="V21" i="1"/>
  <c r="V20" i="1"/>
  <c r="V19" i="1"/>
  <c r="V18" i="1"/>
  <c r="V17" i="1"/>
  <c r="V16" i="1"/>
  <c r="V15" i="1"/>
  <c r="V14" i="1"/>
  <c r="V13" i="1"/>
  <c r="V12" i="1"/>
  <c r="V11" i="1"/>
  <c r="V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P21" i="1"/>
  <c r="N21" i="1"/>
  <c r="N20" i="1"/>
  <c r="N19" i="1"/>
  <c r="N18" i="1"/>
  <c r="N17" i="1"/>
  <c r="N16" i="1"/>
  <c r="N15" i="1"/>
  <c r="N14" i="1"/>
  <c r="N13" i="1"/>
  <c r="N12" i="1"/>
  <c r="N11" i="1"/>
  <c r="N10" i="1"/>
  <c r="H21" i="1"/>
  <c r="P26" i="1"/>
  <c r="X26" i="1"/>
  <c r="X14" i="1"/>
  <c r="P14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H14" i="1"/>
  <c r="H26" i="1"/>
</calcChain>
</file>

<file path=xl/sharedStrings.xml><?xml version="1.0" encoding="utf-8"?>
<sst xmlns="http://schemas.openxmlformats.org/spreadsheetml/2006/main" count="59" uniqueCount="25">
  <si>
    <t>Bundle 1</t>
  </si>
  <si>
    <t>Bundle 2</t>
  </si>
  <si>
    <t>Bundle 3</t>
  </si>
  <si>
    <t>School</t>
  </si>
  <si>
    <t>School Name</t>
  </si>
  <si>
    <t>ISP %</t>
  </si>
  <si>
    <t>Enrollment</t>
  </si>
  <si>
    <t>ISP Value</t>
  </si>
  <si>
    <t>Bundled ISP Rate</t>
  </si>
  <si>
    <t>Total Enrollment</t>
  </si>
  <si>
    <t>Total Identified Students</t>
  </si>
  <si>
    <t>A</t>
  </si>
  <si>
    <t>B</t>
  </si>
  <si>
    <t>C</t>
  </si>
  <si>
    <t>D</t>
  </si>
  <si>
    <t>F</t>
  </si>
  <si>
    <t>G</t>
  </si>
  <si>
    <t>H</t>
  </si>
  <si>
    <t>I</t>
  </si>
  <si>
    <t>J</t>
  </si>
  <si>
    <t xml:space="preserve">E </t>
  </si>
  <si>
    <t xml:space="preserve">School </t>
  </si>
  <si>
    <t xml:space="preserve">Enrollment </t>
  </si>
  <si>
    <t>Identified Student Percentage</t>
  </si>
  <si>
    <t>Meals Reimbursed at Free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</si>
</sst>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0" fontId="0" fillId="2" borderId="4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 hidden="1"/>
    </xf>
    <xf numFmtId="0" fontId="2" fillId="2" borderId="0" xfId="0" applyFont="1" applyFill="1" applyProtection="1">
      <protection locked="0" hidden="1"/>
    </xf>
    <xf numFmtId="0" fontId="0" fillId="0" borderId="0" xfId="0" applyFill="1" applyBorder="1" applyProtection="1">
      <protection locked="0" hidden="1"/>
    </xf>
    <xf numFmtId="0" fontId="2" fillId="2" borderId="3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0" fillId="0" borderId="5" xfId="0" applyBorder="1" applyProtection="1">
      <protection locked="0" hidden="1"/>
    </xf>
    <xf numFmtId="10" fontId="0" fillId="0" borderId="8" xfId="0" applyNumberFormat="1" applyBorder="1" applyAlignment="1" applyProtection="1">
      <alignment horizontal="right"/>
      <protection locked="0" hidden="1"/>
    </xf>
    <xf numFmtId="1" fontId="0" fillId="0" borderId="0" xfId="0" applyNumberFormat="1" applyAlignment="1" applyProtection="1">
      <alignment horizontal="center"/>
      <protection locked="0" hidden="1"/>
    </xf>
    <xf numFmtId="1" fontId="0" fillId="3" borderId="1" xfId="0" applyNumberFormat="1" applyFill="1" applyBorder="1" applyProtection="1">
      <protection hidden="1"/>
    </xf>
    <xf numFmtId="0" fontId="2" fillId="4" borderId="4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center" vertical="center"/>
      <protection hidden="1"/>
    </xf>
    <xf numFmtId="164" fontId="0" fillId="0" borderId="0" xfId="1" applyNumberFormat="1" applyFont="1" applyFill="1" applyBorder="1" applyAlignment="1" applyProtection="1">
      <alignment horizontal="center" vertical="center"/>
      <protection hidden="1"/>
    </xf>
    <xf numFmtId="164" fontId="0" fillId="2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2" borderId="0" xfId="0" applyFill="1" applyProtection="1">
      <protection hidden="1"/>
    </xf>
    <xf numFmtId="10" fontId="0" fillId="2" borderId="0" xfId="0" applyNumberFormat="1" applyFill="1" applyAlignment="1" applyProtection="1">
      <alignment horizontal="right"/>
      <protection hidden="1"/>
    </xf>
    <xf numFmtId="0" fontId="0" fillId="0" borderId="5" xfId="0" applyFill="1" applyBorder="1" applyProtection="1">
      <protection locked="0" hidden="1"/>
    </xf>
    <xf numFmtId="10" fontId="0" fillId="0" borderId="8" xfId="0" applyNumberFormat="1" applyFill="1" applyBorder="1" applyAlignment="1" applyProtection="1">
      <alignment horizontal="right"/>
      <protection locked="0" hidden="1"/>
    </xf>
    <xf numFmtId="1" fontId="0" fillId="0" borderId="5" xfId="0" applyNumberFormat="1" applyBorder="1" applyAlignment="1" applyProtection="1">
      <alignment horizontal="center"/>
      <protection locked="0" hidden="1"/>
    </xf>
    <xf numFmtId="1" fontId="0" fillId="3" borderId="6" xfId="0" applyNumberForma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Border="1" applyProtection="1">
      <protection hidden="1"/>
    </xf>
    <xf numFmtId="9" fontId="0" fillId="0" borderId="0" xfId="0" applyNumberFormat="1"/>
    <xf numFmtId="165" fontId="0" fillId="0" borderId="0" xfId="0" applyNumberFormat="1"/>
    <xf numFmtId="0" fontId="2" fillId="2" borderId="4" xfId="0" applyFont="1" applyFill="1" applyBorder="1" applyAlignment="1" applyProtection="1">
      <alignment horizontal="center"/>
      <protection locked="0" hidden="1"/>
    </xf>
  </cellXfs>
  <cellStyles count="2">
    <cellStyle name="Comma" xfId="1" builtinId="3"/>
    <cellStyle name="Normal" xfId="0" builtinId="0"/>
  </cellStyles>
  <dxfs count="24">
    <dxf>
      <numFmt numFmtId="1" formatCode="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</border>
      <protection locked="0" hidden="1"/>
    </dxf>
    <dxf>
      <numFmt numFmtId="14" formatCode="0.0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" formatCode="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</border>
      <protection locked="0" hidden="1"/>
    </dxf>
    <dxf>
      <numFmt numFmtId="14" formatCode="0.0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" formatCode="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</border>
      <protection locked="0" hidden="1"/>
    </dxf>
    <dxf>
      <numFmt numFmtId="14" formatCode="0.0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0</xdr:rowOff>
    </xdr:from>
    <xdr:to>
      <xdr:col>2</xdr:col>
      <xdr:colOff>1239520</xdr:colOff>
      <xdr:row>5</xdr:row>
      <xdr:rowOff>106556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0"/>
          <a:ext cx="1788160" cy="10209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3" displayName="Table3" ref="C9:F109" totalsRowShown="0" headerRowDxfId="23" dataDxfId="21" headerRowBorderDxfId="22" tableBorderDxfId="20">
  <autoFilter ref="C9:F109"/>
  <sortState ref="C5:F204">
    <sortCondition ref="D4:D204"/>
  </sortState>
  <tableColumns count="4">
    <tableColumn id="1" name="School Name" dataDxfId="19"/>
    <tableColumn id="2" name="ISP %" dataDxfId="18"/>
    <tableColumn id="3" name="Enrollment" dataDxfId="17"/>
    <tableColumn id="4" name="ISP Value" dataDxfId="16">
      <calculatedColumnFormula>E10*D10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33" displayName="Table33" ref="K9:N109" totalsRowShown="0" headerRowDxfId="15" dataDxfId="13" headerRowBorderDxfId="14" tableBorderDxfId="12">
  <autoFilter ref="K9:N109"/>
  <sortState ref="K4:N203">
    <sortCondition ref="L4:L204"/>
  </sortState>
  <tableColumns count="4">
    <tableColumn id="1" name="School Name" dataDxfId="11"/>
    <tableColumn id="2" name="ISP %" dataDxfId="10"/>
    <tableColumn id="3" name="Enrollment" dataDxfId="9"/>
    <tableColumn id="4" name="ISP Value" dataDxfId="8">
      <calculatedColumnFormula>M10*L10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4" displayName="Table34" ref="S9:V109" totalsRowShown="0" headerRowDxfId="7" dataDxfId="5" headerRowBorderDxfId="6" tableBorderDxfId="4">
  <autoFilter ref="S9:V109"/>
  <sortState ref="S4:V203">
    <sortCondition ref="T4:T204"/>
  </sortState>
  <tableColumns count="4">
    <tableColumn id="1" name="School Name" dataDxfId="3"/>
    <tableColumn id="2" name="ISP %" dataDxfId="2"/>
    <tableColumn id="3" name="Enrollment" dataDxfId="1"/>
    <tableColumn id="4" name="ISP Value" dataDxfId="0">
      <calculatedColumnFormula>U10*T10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V211"/>
  <sheetViews>
    <sheetView showGridLines="0" tabSelected="1" zoomScale="70" zoomScaleNormal="70" zoomScalePageLayoutView="70" workbookViewId="0">
      <selection activeCell="N37" sqref="N37"/>
    </sheetView>
  </sheetViews>
  <sheetFormatPr defaultColWidth="8.85546875" defaultRowHeight="15" x14ac:dyDescent="0.25"/>
  <cols>
    <col min="1" max="1" width="2.42578125" style="2" customWidth="1"/>
    <col min="2" max="2" width="9.42578125" style="2" customWidth="1"/>
    <col min="3" max="3" width="34.7109375" style="2" customWidth="1"/>
    <col min="4" max="6" width="15.28515625" style="2" customWidth="1"/>
    <col min="7" max="7" width="3" style="2" customWidth="1"/>
    <col min="8" max="8" width="30.140625" style="2" customWidth="1"/>
    <col min="9" max="9" width="11.28515625" style="2" customWidth="1"/>
    <col min="10" max="10" width="8.85546875" style="2"/>
    <col min="11" max="11" width="28.28515625" style="2" customWidth="1"/>
    <col min="12" max="14" width="16.42578125" style="2" customWidth="1"/>
    <col min="15" max="15" width="2.140625" style="2" customWidth="1"/>
    <col min="16" max="16" width="28" style="2" customWidth="1"/>
    <col min="17" max="17" width="13" style="2" customWidth="1"/>
    <col min="18" max="18" width="8.85546875" style="2"/>
    <col min="19" max="19" width="25.28515625" style="2" customWidth="1"/>
    <col min="20" max="20" width="14.42578125" style="2" customWidth="1"/>
    <col min="21" max="22" width="18" style="2" customWidth="1"/>
    <col min="23" max="23" width="2.42578125" style="2" customWidth="1"/>
    <col min="24" max="24" width="28.42578125" style="2" customWidth="1"/>
    <col min="25" max="26" width="18" style="2" customWidth="1"/>
    <col min="27" max="256" width="8.85546875" style="2"/>
    <col min="257" max="257" width="16.42578125" style="2" customWidth="1"/>
    <col min="258" max="261" width="15.28515625" style="2" customWidth="1"/>
    <col min="262" max="262" width="8.85546875" style="2"/>
    <col min="263" max="263" width="23.42578125" style="2" customWidth="1"/>
    <col min="264" max="265" width="8.85546875" style="2"/>
    <col min="266" max="270" width="16.42578125" style="2" customWidth="1"/>
    <col min="271" max="271" width="8.85546875" style="2"/>
    <col min="272" max="272" width="17.42578125" style="2" customWidth="1"/>
    <col min="273" max="275" width="8.85546875" style="2"/>
    <col min="276" max="282" width="18" style="2" customWidth="1"/>
    <col min="283" max="512" width="8.85546875" style="2"/>
    <col min="513" max="513" width="16.42578125" style="2" customWidth="1"/>
    <col min="514" max="517" width="15.28515625" style="2" customWidth="1"/>
    <col min="518" max="518" width="8.85546875" style="2"/>
    <col min="519" max="519" width="23.42578125" style="2" customWidth="1"/>
    <col min="520" max="521" width="8.85546875" style="2"/>
    <col min="522" max="526" width="16.42578125" style="2" customWidth="1"/>
    <col min="527" max="527" width="8.85546875" style="2"/>
    <col min="528" max="528" width="17.42578125" style="2" customWidth="1"/>
    <col min="529" max="531" width="8.85546875" style="2"/>
    <col min="532" max="538" width="18" style="2" customWidth="1"/>
    <col min="539" max="768" width="8.85546875" style="2"/>
    <col min="769" max="769" width="16.42578125" style="2" customWidth="1"/>
    <col min="770" max="773" width="15.28515625" style="2" customWidth="1"/>
    <col min="774" max="774" width="8.85546875" style="2"/>
    <col min="775" max="775" width="23.42578125" style="2" customWidth="1"/>
    <col min="776" max="777" width="8.85546875" style="2"/>
    <col min="778" max="782" width="16.42578125" style="2" customWidth="1"/>
    <col min="783" max="783" width="8.85546875" style="2"/>
    <col min="784" max="784" width="17.42578125" style="2" customWidth="1"/>
    <col min="785" max="787" width="8.85546875" style="2"/>
    <col min="788" max="794" width="18" style="2" customWidth="1"/>
    <col min="795" max="1024" width="8.85546875" style="2"/>
    <col min="1025" max="1025" width="16.42578125" style="2" customWidth="1"/>
    <col min="1026" max="1029" width="15.28515625" style="2" customWidth="1"/>
    <col min="1030" max="1030" width="8.85546875" style="2"/>
    <col min="1031" max="1031" width="23.42578125" style="2" customWidth="1"/>
    <col min="1032" max="1033" width="8.85546875" style="2"/>
    <col min="1034" max="1038" width="16.42578125" style="2" customWidth="1"/>
    <col min="1039" max="1039" width="8.85546875" style="2"/>
    <col min="1040" max="1040" width="17.42578125" style="2" customWidth="1"/>
    <col min="1041" max="1043" width="8.85546875" style="2"/>
    <col min="1044" max="1050" width="18" style="2" customWidth="1"/>
    <col min="1051" max="1280" width="8.85546875" style="2"/>
    <col min="1281" max="1281" width="16.42578125" style="2" customWidth="1"/>
    <col min="1282" max="1285" width="15.28515625" style="2" customWidth="1"/>
    <col min="1286" max="1286" width="8.85546875" style="2"/>
    <col min="1287" max="1287" width="23.42578125" style="2" customWidth="1"/>
    <col min="1288" max="1289" width="8.85546875" style="2"/>
    <col min="1290" max="1294" width="16.42578125" style="2" customWidth="1"/>
    <col min="1295" max="1295" width="8.85546875" style="2"/>
    <col min="1296" max="1296" width="17.42578125" style="2" customWidth="1"/>
    <col min="1297" max="1299" width="8.85546875" style="2"/>
    <col min="1300" max="1306" width="18" style="2" customWidth="1"/>
    <col min="1307" max="1536" width="8.85546875" style="2"/>
    <col min="1537" max="1537" width="16.42578125" style="2" customWidth="1"/>
    <col min="1538" max="1541" width="15.28515625" style="2" customWidth="1"/>
    <col min="1542" max="1542" width="8.85546875" style="2"/>
    <col min="1543" max="1543" width="23.42578125" style="2" customWidth="1"/>
    <col min="1544" max="1545" width="8.85546875" style="2"/>
    <col min="1546" max="1550" width="16.42578125" style="2" customWidth="1"/>
    <col min="1551" max="1551" width="8.85546875" style="2"/>
    <col min="1552" max="1552" width="17.42578125" style="2" customWidth="1"/>
    <col min="1553" max="1555" width="8.85546875" style="2"/>
    <col min="1556" max="1562" width="18" style="2" customWidth="1"/>
    <col min="1563" max="1792" width="8.85546875" style="2"/>
    <col min="1793" max="1793" width="16.42578125" style="2" customWidth="1"/>
    <col min="1794" max="1797" width="15.28515625" style="2" customWidth="1"/>
    <col min="1798" max="1798" width="8.85546875" style="2"/>
    <col min="1799" max="1799" width="23.42578125" style="2" customWidth="1"/>
    <col min="1800" max="1801" width="8.85546875" style="2"/>
    <col min="1802" max="1806" width="16.42578125" style="2" customWidth="1"/>
    <col min="1807" max="1807" width="8.85546875" style="2"/>
    <col min="1808" max="1808" width="17.42578125" style="2" customWidth="1"/>
    <col min="1809" max="1811" width="8.85546875" style="2"/>
    <col min="1812" max="1818" width="18" style="2" customWidth="1"/>
    <col min="1819" max="2048" width="8.85546875" style="2"/>
    <col min="2049" max="2049" width="16.42578125" style="2" customWidth="1"/>
    <col min="2050" max="2053" width="15.28515625" style="2" customWidth="1"/>
    <col min="2054" max="2054" width="8.85546875" style="2"/>
    <col min="2055" max="2055" width="23.42578125" style="2" customWidth="1"/>
    <col min="2056" max="2057" width="8.85546875" style="2"/>
    <col min="2058" max="2062" width="16.42578125" style="2" customWidth="1"/>
    <col min="2063" max="2063" width="8.85546875" style="2"/>
    <col min="2064" max="2064" width="17.42578125" style="2" customWidth="1"/>
    <col min="2065" max="2067" width="8.85546875" style="2"/>
    <col min="2068" max="2074" width="18" style="2" customWidth="1"/>
    <col min="2075" max="2304" width="8.85546875" style="2"/>
    <col min="2305" max="2305" width="16.42578125" style="2" customWidth="1"/>
    <col min="2306" max="2309" width="15.28515625" style="2" customWidth="1"/>
    <col min="2310" max="2310" width="8.85546875" style="2"/>
    <col min="2311" max="2311" width="23.42578125" style="2" customWidth="1"/>
    <col min="2312" max="2313" width="8.85546875" style="2"/>
    <col min="2314" max="2318" width="16.42578125" style="2" customWidth="1"/>
    <col min="2319" max="2319" width="8.85546875" style="2"/>
    <col min="2320" max="2320" width="17.42578125" style="2" customWidth="1"/>
    <col min="2321" max="2323" width="8.85546875" style="2"/>
    <col min="2324" max="2330" width="18" style="2" customWidth="1"/>
    <col min="2331" max="2560" width="8.85546875" style="2"/>
    <col min="2561" max="2561" width="16.42578125" style="2" customWidth="1"/>
    <col min="2562" max="2565" width="15.28515625" style="2" customWidth="1"/>
    <col min="2566" max="2566" width="8.85546875" style="2"/>
    <col min="2567" max="2567" width="23.42578125" style="2" customWidth="1"/>
    <col min="2568" max="2569" width="8.85546875" style="2"/>
    <col min="2570" max="2574" width="16.42578125" style="2" customWidth="1"/>
    <col min="2575" max="2575" width="8.85546875" style="2"/>
    <col min="2576" max="2576" width="17.42578125" style="2" customWidth="1"/>
    <col min="2577" max="2579" width="8.85546875" style="2"/>
    <col min="2580" max="2586" width="18" style="2" customWidth="1"/>
    <col min="2587" max="2816" width="8.85546875" style="2"/>
    <col min="2817" max="2817" width="16.42578125" style="2" customWidth="1"/>
    <col min="2818" max="2821" width="15.28515625" style="2" customWidth="1"/>
    <col min="2822" max="2822" width="8.85546875" style="2"/>
    <col min="2823" max="2823" width="23.42578125" style="2" customWidth="1"/>
    <col min="2824" max="2825" width="8.85546875" style="2"/>
    <col min="2826" max="2830" width="16.42578125" style="2" customWidth="1"/>
    <col min="2831" max="2831" width="8.85546875" style="2"/>
    <col min="2832" max="2832" width="17.42578125" style="2" customWidth="1"/>
    <col min="2833" max="2835" width="8.85546875" style="2"/>
    <col min="2836" max="2842" width="18" style="2" customWidth="1"/>
    <col min="2843" max="3072" width="8.85546875" style="2"/>
    <col min="3073" max="3073" width="16.42578125" style="2" customWidth="1"/>
    <col min="3074" max="3077" width="15.28515625" style="2" customWidth="1"/>
    <col min="3078" max="3078" width="8.85546875" style="2"/>
    <col min="3079" max="3079" width="23.42578125" style="2" customWidth="1"/>
    <col min="3080" max="3081" width="8.85546875" style="2"/>
    <col min="3082" max="3086" width="16.42578125" style="2" customWidth="1"/>
    <col min="3087" max="3087" width="8.85546875" style="2"/>
    <col min="3088" max="3088" width="17.42578125" style="2" customWidth="1"/>
    <col min="3089" max="3091" width="8.85546875" style="2"/>
    <col min="3092" max="3098" width="18" style="2" customWidth="1"/>
    <col min="3099" max="3328" width="8.85546875" style="2"/>
    <col min="3329" max="3329" width="16.42578125" style="2" customWidth="1"/>
    <col min="3330" max="3333" width="15.28515625" style="2" customWidth="1"/>
    <col min="3334" max="3334" width="8.85546875" style="2"/>
    <col min="3335" max="3335" width="23.42578125" style="2" customWidth="1"/>
    <col min="3336" max="3337" width="8.85546875" style="2"/>
    <col min="3338" max="3342" width="16.42578125" style="2" customWidth="1"/>
    <col min="3343" max="3343" width="8.85546875" style="2"/>
    <col min="3344" max="3344" width="17.42578125" style="2" customWidth="1"/>
    <col min="3345" max="3347" width="8.85546875" style="2"/>
    <col min="3348" max="3354" width="18" style="2" customWidth="1"/>
    <col min="3355" max="3584" width="8.85546875" style="2"/>
    <col min="3585" max="3585" width="16.42578125" style="2" customWidth="1"/>
    <col min="3586" max="3589" width="15.28515625" style="2" customWidth="1"/>
    <col min="3590" max="3590" width="8.85546875" style="2"/>
    <col min="3591" max="3591" width="23.42578125" style="2" customWidth="1"/>
    <col min="3592" max="3593" width="8.85546875" style="2"/>
    <col min="3594" max="3598" width="16.42578125" style="2" customWidth="1"/>
    <col min="3599" max="3599" width="8.85546875" style="2"/>
    <col min="3600" max="3600" width="17.42578125" style="2" customWidth="1"/>
    <col min="3601" max="3603" width="8.85546875" style="2"/>
    <col min="3604" max="3610" width="18" style="2" customWidth="1"/>
    <col min="3611" max="3840" width="8.85546875" style="2"/>
    <col min="3841" max="3841" width="16.42578125" style="2" customWidth="1"/>
    <col min="3842" max="3845" width="15.28515625" style="2" customWidth="1"/>
    <col min="3846" max="3846" width="8.85546875" style="2"/>
    <col min="3847" max="3847" width="23.42578125" style="2" customWidth="1"/>
    <col min="3848" max="3849" width="8.85546875" style="2"/>
    <col min="3850" max="3854" width="16.42578125" style="2" customWidth="1"/>
    <col min="3855" max="3855" width="8.85546875" style="2"/>
    <col min="3856" max="3856" width="17.42578125" style="2" customWidth="1"/>
    <col min="3857" max="3859" width="8.85546875" style="2"/>
    <col min="3860" max="3866" width="18" style="2" customWidth="1"/>
    <col min="3867" max="4096" width="8.85546875" style="2"/>
    <col min="4097" max="4097" width="16.42578125" style="2" customWidth="1"/>
    <col min="4098" max="4101" width="15.28515625" style="2" customWidth="1"/>
    <col min="4102" max="4102" width="8.85546875" style="2"/>
    <col min="4103" max="4103" width="23.42578125" style="2" customWidth="1"/>
    <col min="4104" max="4105" width="8.85546875" style="2"/>
    <col min="4106" max="4110" width="16.42578125" style="2" customWidth="1"/>
    <col min="4111" max="4111" width="8.85546875" style="2"/>
    <col min="4112" max="4112" width="17.42578125" style="2" customWidth="1"/>
    <col min="4113" max="4115" width="8.85546875" style="2"/>
    <col min="4116" max="4122" width="18" style="2" customWidth="1"/>
    <col min="4123" max="4352" width="8.85546875" style="2"/>
    <col min="4353" max="4353" width="16.42578125" style="2" customWidth="1"/>
    <col min="4354" max="4357" width="15.28515625" style="2" customWidth="1"/>
    <col min="4358" max="4358" width="8.85546875" style="2"/>
    <col min="4359" max="4359" width="23.42578125" style="2" customWidth="1"/>
    <col min="4360" max="4361" width="8.85546875" style="2"/>
    <col min="4362" max="4366" width="16.42578125" style="2" customWidth="1"/>
    <col min="4367" max="4367" width="8.85546875" style="2"/>
    <col min="4368" max="4368" width="17.42578125" style="2" customWidth="1"/>
    <col min="4369" max="4371" width="8.85546875" style="2"/>
    <col min="4372" max="4378" width="18" style="2" customWidth="1"/>
    <col min="4379" max="4608" width="8.85546875" style="2"/>
    <col min="4609" max="4609" width="16.42578125" style="2" customWidth="1"/>
    <col min="4610" max="4613" width="15.28515625" style="2" customWidth="1"/>
    <col min="4614" max="4614" width="8.85546875" style="2"/>
    <col min="4615" max="4615" width="23.42578125" style="2" customWidth="1"/>
    <col min="4616" max="4617" width="8.85546875" style="2"/>
    <col min="4618" max="4622" width="16.42578125" style="2" customWidth="1"/>
    <col min="4623" max="4623" width="8.85546875" style="2"/>
    <col min="4624" max="4624" width="17.42578125" style="2" customWidth="1"/>
    <col min="4625" max="4627" width="8.85546875" style="2"/>
    <col min="4628" max="4634" width="18" style="2" customWidth="1"/>
    <col min="4635" max="4864" width="8.85546875" style="2"/>
    <col min="4865" max="4865" width="16.42578125" style="2" customWidth="1"/>
    <col min="4866" max="4869" width="15.28515625" style="2" customWidth="1"/>
    <col min="4870" max="4870" width="8.85546875" style="2"/>
    <col min="4871" max="4871" width="23.42578125" style="2" customWidth="1"/>
    <col min="4872" max="4873" width="8.85546875" style="2"/>
    <col min="4874" max="4878" width="16.42578125" style="2" customWidth="1"/>
    <col min="4879" max="4879" width="8.85546875" style="2"/>
    <col min="4880" max="4880" width="17.42578125" style="2" customWidth="1"/>
    <col min="4881" max="4883" width="8.85546875" style="2"/>
    <col min="4884" max="4890" width="18" style="2" customWidth="1"/>
    <col min="4891" max="5120" width="8.85546875" style="2"/>
    <col min="5121" max="5121" width="16.42578125" style="2" customWidth="1"/>
    <col min="5122" max="5125" width="15.28515625" style="2" customWidth="1"/>
    <col min="5126" max="5126" width="8.85546875" style="2"/>
    <col min="5127" max="5127" width="23.42578125" style="2" customWidth="1"/>
    <col min="5128" max="5129" width="8.85546875" style="2"/>
    <col min="5130" max="5134" width="16.42578125" style="2" customWidth="1"/>
    <col min="5135" max="5135" width="8.85546875" style="2"/>
    <col min="5136" max="5136" width="17.42578125" style="2" customWidth="1"/>
    <col min="5137" max="5139" width="8.85546875" style="2"/>
    <col min="5140" max="5146" width="18" style="2" customWidth="1"/>
    <col min="5147" max="5376" width="8.85546875" style="2"/>
    <col min="5377" max="5377" width="16.42578125" style="2" customWidth="1"/>
    <col min="5378" max="5381" width="15.28515625" style="2" customWidth="1"/>
    <col min="5382" max="5382" width="8.85546875" style="2"/>
    <col min="5383" max="5383" width="23.42578125" style="2" customWidth="1"/>
    <col min="5384" max="5385" width="8.85546875" style="2"/>
    <col min="5386" max="5390" width="16.42578125" style="2" customWidth="1"/>
    <col min="5391" max="5391" width="8.85546875" style="2"/>
    <col min="5392" max="5392" width="17.42578125" style="2" customWidth="1"/>
    <col min="5393" max="5395" width="8.85546875" style="2"/>
    <col min="5396" max="5402" width="18" style="2" customWidth="1"/>
    <col min="5403" max="5632" width="8.85546875" style="2"/>
    <col min="5633" max="5633" width="16.42578125" style="2" customWidth="1"/>
    <col min="5634" max="5637" width="15.28515625" style="2" customWidth="1"/>
    <col min="5638" max="5638" width="8.85546875" style="2"/>
    <col min="5639" max="5639" width="23.42578125" style="2" customWidth="1"/>
    <col min="5640" max="5641" width="8.85546875" style="2"/>
    <col min="5642" max="5646" width="16.42578125" style="2" customWidth="1"/>
    <col min="5647" max="5647" width="8.85546875" style="2"/>
    <col min="5648" max="5648" width="17.42578125" style="2" customWidth="1"/>
    <col min="5649" max="5651" width="8.85546875" style="2"/>
    <col min="5652" max="5658" width="18" style="2" customWidth="1"/>
    <col min="5659" max="5888" width="8.85546875" style="2"/>
    <col min="5889" max="5889" width="16.42578125" style="2" customWidth="1"/>
    <col min="5890" max="5893" width="15.28515625" style="2" customWidth="1"/>
    <col min="5894" max="5894" width="8.85546875" style="2"/>
    <col min="5895" max="5895" width="23.42578125" style="2" customWidth="1"/>
    <col min="5896" max="5897" width="8.85546875" style="2"/>
    <col min="5898" max="5902" width="16.42578125" style="2" customWidth="1"/>
    <col min="5903" max="5903" width="8.85546875" style="2"/>
    <col min="5904" max="5904" width="17.42578125" style="2" customWidth="1"/>
    <col min="5905" max="5907" width="8.85546875" style="2"/>
    <col min="5908" max="5914" width="18" style="2" customWidth="1"/>
    <col min="5915" max="6144" width="8.85546875" style="2"/>
    <col min="6145" max="6145" width="16.42578125" style="2" customWidth="1"/>
    <col min="6146" max="6149" width="15.28515625" style="2" customWidth="1"/>
    <col min="6150" max="6150" width="8.85546875" style="2"/>
    <col min="6151" max="6151" width="23.42578125" style="2" customWidth="1"/>
    <col min="6152" max="6153" width="8.85546875" style="2"/>
    <col min="6154" max="6158" width="16.42578125" style="2" customWidth="1"/>
    <col min="6159" max="6159" width="8.85546875" style="2"/>
    <col min="6160" max="6160" width="17.42578125" style="2" customWidth="1"/>
    <col min="6161" max="6163" width="8.85546875" style="2"/>
    <col min="6164" max="6170" width="18" style="2" customWidth="1"/>
    <col min="6171" max="6400" width="8.85546875" style="2"/>
    <col min="6401" max="6401" width="16.42578125" style="2" customWidth="1"/>
    <col min="6402" max="6405" width="15.28515625" style="2" customWidth="1"/>
    <col min="6406" max="6406" width="8.85546875" style="2"/>
    <col min="6407" max="6407" width="23.42578125" style="2" customWidth="1"/>
    <col min="6408" max="6409" width="8.85546875" style="2"/>
    <col min="6410" max="6414" width="16.42578125" style="2" customWidth="1"/>
    <col min="6415" max="6415" width="8.85546875" style="2"/>
    <col min="6416" max="6416" width="17.42578125" style="2" customWidth="1"/>
    <col min="6417" max="6419" width="8.85546875" style="2"/>
    <col min="6420" max="6426" width="18" style="2" customWidth="1"/>
    <col min="6427" max="6656" width="8.85546875" style="2"/>
    <col min="6657" max="6657" width="16.42578125" style="2" customWidth="1"/>
    <col min="6658" max="6661" width="15.28515625" style="2" customWidth="1"/>
    <col min="6662" max="6662" width="8.85546875" style="2"/>
    <col min="6663" max="6663" width="23.42578125" style="2" customWidth="1"/>
    <col min="6664" max="6665" width="8.85546875" style="2"/>
    <col min="6666" max="6670" width="16.42578125" style="2" customWidth="1"/>
    <col min="6671" max="6671" width="8.85546875" style="2"/>
    <col min="6672" max="6672" width="17.42578125" style="2" customWidth="1"/>
    <col min="6673" max="6675" width="8.85546875" style="2"/>
    <col min="6676" max="6682" width="18" style="2" customWidth="1"/>
    <col min="6683" max="6912" width="8.85546875" style="2"/>
    <col min="6913" max="6913" width="16.42578125" style="2" customWidth="1"/>
    <col min="6914" max="6917" width="15.28515625" style="2" customWidth="1"/>
    <col min="6918" max="6918" width="8.85546875" style="2"/>
    <col min="6919" max="6919" width="23.42578125" style="2" customWidth="1"/>
    <col min="6920" max="6921" width="8.85546875" style="2"/>
    <col min="6922" max="6926" width="16.42578125" style="2" customWidth="1"/>
    <col min="6927" max="6927" width="8.85546875" style="2"/>
    <col min="6928" max="6928" width="17.42578125" style="2" customWidth="1"/>
    <col min="6929" max="6931" width="8.85546875" style="2"/>
    <col min="6932" max="6938" width="18" style="2" customWidth="1"/>
    <col min="6939" max="7168" width="8.85546875" style="2"/>
    <col min="7169" max="7169" width="16.42578125" style="2" customWidth="1"/>
    <col min="7170" max="7173" width="15.28515625" style="2" customWidth="1"/>
    <col min="7174" max="7174" width="8.85546875" style="2"/>
    <col min="7175" max="7175" width="23.42578125" style="2" customWidth="1"/>
    <col min="7176" max="7177" width="8.85546875" style="2"/>
    <col min="7178" max="7182" width="16.42578125" style="2" customWidth="1"/>
    <col min="7183" max="7183" width="8.85546875" style="2"/>
    <col min="7184" max="7184" width="17.42578125" style="2" customWidth="1"/>
    <col min="7185" max="7187" width="8.85546875" style="2"/>
    <col min="7188" max="7194" width="18" style="2" customWidth="1"/>
    <col min="7195" max="7424" width="8.85546875" style="2"/>
    <col min="7425" max="7425" width="16.42578125" style="2" customWidth="1"/>
    <col min="7426" max="7429" width="15.28515625" style="2" customWidth="1"/>
    <col min="7430" max="7430" width="8.85546875" style="2"/>
    <col min="7431" max="7431" width="23.42578125" style="2" customWidth="1"/>
    <col min="7432" max="7433" width="8.85546875" style="2"/>
    <col min="7434" max="7438" width="16.42578125" style="2" customWidth="1"/>
    <col min="7439" max="7439" width="8.85546875" style="2"/>
    <col min="7440" max="7440" width="17.42578125" style="2" customWidth="1"/>
    <col min="7441" max="7443" width="8.85546875" style="2"/>
    <col min="7444" max="7450" width="18" style="2" customWidth="1"/>
    <col min="7451" max="7680" width="8.85546875" style="2"/>
    <col min="7681" max="7681" width="16.42578125" style="2" customWidth="1"/>
    <col min="7682" max="7685" width="15.28515625" style="2" customWidth="1"/>
    <col min="7686" max="7686" width="8.85546875" style="2"/>
    <col min="7687" max="7687" width="23.42578125" style="2" customWidth="1"/>
    <col min="7688" max="7689" width="8.85546875" style="2"/>
    <col min="7690" max="7694" width="16.42578125" style="2" customWidth="1"/>
    <col min="7695" max="7695" width="8.85546875" style="2"/>
    <col min="7696" max="7696" width="17.42578125" style="2" customWidth="1"/>
    <col min="7697" max="7699" width="8.85546875" style="2"/>
    <col min="7700" max="7706" width="18" style="2" customWidth="1"/>
    <col min="7707" max="7936" width="8.85546875" style="2"/>
    <col min="7937" max="7937" width="16.42578125" style="2" customWidth="1"/>
    <col min="7938" max="7941" width="15.28515625" style="2" customWidth="1"/>
    <col min="7942" max="7942" width="8.85546875" style="2"/>
    <col min="7943" max="7943" width="23.42578125" style="2" customWidth="1"/>
    <col min="7944" max="7945" width="8.85546875" style="2"/>
    <col min="7946" max="7950" width="16.42578125" style="2" customWidth="1"/>
    <col min="7951" max="7951" width="8.85546875" style="2"/>
    <col min="7952" max="7952" width="17.42578125" style="2" customWidth="1"/>
    <col min="7953" max="7955" width="8.85546875" style="2"/>
    <col min="7956" max="7962" width="18" style="2" customWidth="1"/>
    <col min="7963" max="8192" width="8.85546875" style="2"/>
    <col min="8193" max="8193" width="16.42578125" style="2" customWidth="1"/>
    <col min="8194" max="8197" width="15.28515625" style="2" customWidth="1"/>
    <col min="8198" max="8198" width="8.85546875" style="2"/>
    <col min="8199" max="8199" width="23.42578125" style="2" customWidth="1"/>
    <col min="8200" max="8201" width="8.85546875" style="2"/>
    <col min="8202" max="8206" width="16.42578125" style="2" customWidth="1"/>
    <col min="8207" max="8207" width="8.85546875" style="2"/>
    <col min="8208" max="8208" width="17.42578125" style="2" customWidth="1"/>
    <col min="8209" max="8211" width="8.85546875" style="2"/>
    <col min="8212" max="8218" width="18" style="2" customWidth="1"/>
    <col min="8219" max="8448" width="8.85546875" style="2"/>
    <col min="8449" max="8449" width="16.42578125" style="2" customWidth="1"/>
    <col min="8450" max="8453" width="15.28515625" style="2" customWidth="1"/>
    <col min="8454" max="8454" width="8.85546875" style="2"/>
    <col min="8455" max="8455" width="23.42578125" style="2" customWidth="1"/>
    <col min="8456" max="8457" width="8.85546875" style="2"/>
    <col min="8458" max="8462" width="16.42578125" style="2" customWidth="1"/>
    <col min="8463" max="8463" width="8.85546875" style="2"/>
    <col min="8464" max="8464" width="17.42578125" style="2" customWidth="1"/>
    <col min="8465" max="8467" width="8.85546875" style="2"/>
    <col min="8468" max="8474" width="18" style="2" customWidth="1"/>
    <col min="8475" max="8704" width="8.85546875" style="2"/>
    <col min="8705" max="8705" width="16.42578125" style="2" customWidth="1"/>
    <col min="8706" max="8709" width="15.28515625" style="2" customWidth="1"/>
    <col min="8710" max="8710" width="8.85546875" style="2"/>
    <col min="8711" max="8711" width="23.42578125" style="2" customWidth="1"/>
    <col min="8712" max="8713" width="8.85546875" style="2"/>
    <col min="8714" max="8718" width="16.42578125" style="2" customWidth="1"/>
    <col min="8719" max="8719" width="8.85546875" style="2"/>
    <col min="8720" max="8720" width="17.42578125" style="2" customWidth="1"/>
    <col min="8721" max="8723" width="8.85546875" style="2"/>
    <col min="8724" max="8730" width="18" style="2" customWidth="1"/>
    <col min="8731" max="8960" width="8.85546875" style="2"/>
    <col min="8961" max="8961" width="16.42578125" style="2" customWidth="1"/>
    <col min="8962" max="8965" width="15.28515625" style="2" customWidth="1"/>
    <col min="8966" max="8966" width="8.85546875" style="2"/>
    <col min="8967" max="8967" width="23.42578125" style="2" customWidth="1"/>
    <col min="8968" max="8969" width="8.85546875" style="2"/>
    <col min="8970" max="8974" width="16.42578125" style="2" customWidth="1"/>
    <col min="8975" max="8975" width="8.85546875" style="2"/>
    <col min="8976" max="8976" width="17.42578125" style="2" customWidth="1"/>
    <col min="8977" max="8979" width="8.85546875" style="2"/>
    <col min="8980" max="8986" width="18" style="2" customWidth="1"/>
    <col min="8987" max="9216" width="8.85546875" style="2"/>
    <col min="9217" max="9217" width="16.42578125" style="2" customWidth="1"/>
    <col min="9218" max="9221" width="15.28515625" style="2" customWidth="1"/>
    <col min="9222" max="9222" width="8.85546875" style="2"/>
    <col min="9223" max="9223" width="23.42578125" style="2" customWidth="1"/>
    <col min="9224" max="9225" width="8.85546875" style="2"/>
    <col min="9226" max="9230" width="16.42578125" style="2" customWidth="1"/>
    <col min="9231" max="9231" width="8.85546875" style="2"/>
    <col min="9232" max="9232" width="17.42578125" style="2" customWidth="1"/>
    <col min="9233" max="9235" width="8.85546875" style="2"/>
    <col min="9236" max="9242" width="18" style="2" customWidth="1"/>
    <col min="9243" max="9472" width="8.85546875" style="2"/>
    <col min="9473" max="9473" width="16.42578125" style="2" customWidth="1"/>
    <col min="9474" max="9477" width="15.28515625" style="2" customWidth="1"/>
    <col min="9478" max="9478" width="8.85546875" style="2"/>
    <col min="9479" max="9479" width="23.42578125" style="2" customWidth="1"/>
    <col min="9480" max="9481" width="8.85546875" style="2"/>
    <col min="9482" max="9486" width="16.42578125" style="2" customWidth="1"/>
    <col min="9487" max="9487" width="8.85546875" style="2"/>
    <col min="9488" max="9488" width="17.42578125" style="2" customWidth="1"/>
    <col min="9489" max="9491" width="8.85546875" style="2"/>
    <col min="9492" max="9498" width="18" style="2" customWidth="1"/>
    <col min="9499" max="9728" width="8.85546875" style="2"/>
    <col min="9729" max="9729" width="16.42578125" style="2" customWidth="1"/>
    <col min="9730" max="9733" width="15.28515625" style="2" customWidth="1"/>
    <col min="9734" max="9734" width="8.85546875" style="2"/>
    <col min="9735" max="9735" width="23.42578125" style="2" customWidth="1"/>
    <col min="9736" max="9737" width="8.85546875" style="2"/>
    <col min="9738" max="9742" width="16.42578125" style="2" customWidth="1"/>
    <col min="9743" max="9743" width="8.85546875" style="2"/>
    <col min="9744" max="9744" width="17.42578125" style="2" customWidth="1"/>
    <col min="9745" max="9747" width="8.85546875" style="2"/>
    <col min="9748" max="9754" width="18" style="2" customWidth="1"/>
    <col min="9755" max="9984" width="8.85546875" style="2"/>
    <col min="9985" max="9985" width="16.42578125" style="2" customWidth="1"/>
    <col min="9986" max="9989" width="15.28515625" style="2" customWidth="1"/>
    <col min="9990" max="9990" width="8.85546875" style="2"/>
    <col min="9991" max="9991" width="23.42578125" style="2" customWidth="1"/>
    <col min="9992" max="9993" width="8.85546875" style="2"/>
    <col min="9994" max="9998" width="16.42578125" style="2" customWidth="1"/>
    <col min="9999" max="9999" width="8.85546875" style="2"/>
    <col min="10000" max="10000" width="17.42578125" style="2" customWidth="1"/>
    <col min="10001" max="10003" width="8.85546875" style="2"/>
    <col min="10004" max="10010" width="18" style="2" customWidth="1"/>
    <col min="10011" max="10240" width="8.85546875" style="2"/>
    <col min="10241" max="10241" width="16.42578125" style="2" customWidth="1"/>
    <col min="10242" max="10245" width="15.28515625" style="2" customWidth="1"/>
    <col min="10246" max="10246" width="8.85546875" style="2"/>
    <col min="10247" max="10247" width="23.42578125" style="2" customWidth="1"/>
    <col min="10248" max="10249" width="8.85546875" style="2"/>
    <col min="10250" max="10254" width="16.42578125" style="2" customWidth="1"/>
    <col min="10255" max="10255" width="8.85546875" style="2"/>
    <col min="10256" max="10256" width="17.42578125" style="2" customWidth="1"/>
    <col min="10257" max="10259" width="8.85546875" style="2"/>
    <col min="10260" max="10266" width="18" style="2" customWidth="1"/>
    <col min="10267" max="10496" width="8.85546875" style="2"/>
    <col min="10497" max="10497" width="16.42578125" style="2" customWidth="1"/>
    <col min="10498" max="10501" width="15.28515625" style="2" customWidth="1"/>
    <col min="10502" max="10502" width="8.85546875" style="2"/>
    <col min="10503" max="10503" width="23.42578125" style="2" customWidth="1"/>
    <col min="10504" max="10505" width="8.85546875" style="2"/>
    <col min="10506" max="10510" width="16.42578125" style="2" customWidth="1"/>
    <col min="10511" max="10511" width="8.85546875" style="2"/>
    <col min="10512" max="10512" width="17.42578125" style="2" customWidth="1"/>
    <col min="10513" max="10515" width="8.85546875" style="2"/>
    <col min="10516" max="10522" width="18" style="2" customWidth="1"/>
    <col min="10523" max="10752" width="8.85546875" style="2"/>
    <col min="10753" max="10753" width="16.42578125" style="2" customWidth="1"/>
    <col min="10754" max="10757" width="15.28515625" style="2" customWidth="1"/>
    <col min="10758" max="10758" width="8.85546875" style="2"/>
    <col min="10759" max="10759" width="23.42578125" style="2" customWidth="1"/>
    <col min="10760" max="10761" width="8.85546875" style="2"/>
    <col min="10762" max="10766" width="16.42578125" style="2" customWidth="1"/>
    <col min="10767" max="10767" width="8.85546875" style="2"/>
    <col min="10768" max="10768" width="17.42578125" style="2" customWidth="1"/>
    <col min="10769" max="10771" width="8.85546875" style="2"/>
    <col min="10772" max="10778" width="18" style="2" customWidth="1"/>
    <col min="10779" max="11008" width="8.85546875" style="2"/>
    <col min="11009" max="11009" width="16.42578125" style="2" customWidth="1"/>
    <col min="11010" max="11013" width="15.28515625" style="2" customWidth="1"/>
    <col min="11014" max="11014" width="8.85546875" style="2"/>
    <col min="11015" max="11015" width="23.42578125" style="2" customWidth="1"/>
    <col min="11016" max="11017" width="8.85546875" style="2"/>
    <col min="11018" max="11022" width="16.42578125" style="2" customWidth="1"/>
    <col min="11023" max="11023" width="8.85546875" style="2"/>
    <col min="11024" max="11024" width="17.42578125" style="2" customWidth="1"/>
    <col min="11025" max="11027" width="8.85546875" style="2"/>
    <col min="11028" max="11034" width="18" style="2" customWidth="1"/>
    <col min="11035" max="11264" width="8.85546875" style="2"/>
    <col min="11265" max="11265" width="16.42578125" style="2" customWidth="1"/>
    <col min="11266" max="11269" width="15.28515625" style="2" customWidth="1"/>
    <col min="11270" max="11270" width="8.85546875" style="2"/>
    <col min="11271" max="11271" width="23.42578125" style="2" customWidth="1"/>
    <col min="11272" max="11273" width="8.85546875" style="2"/>
    <col min="11274" max="11278" width="16.42578125" style="2" customWidth="1"/>
    <col min="11279" max="11279" width="8.85546875" style="2"/>
    <col min="11280" max="11280" width="17.42578125" style="2" customWidth="1"/>
    <col min="11281" max="11283" width="8.85546875" style="2"/>
    <col min="11284" max="11290" width="18" style="2" customWidth="1"/>
    <col min="11291" max="11520" width="8.85546875" style="2"/>
    <col min="11521" max="11521" width="16.42578125" style="2" customWidth="1"/>
    <col min="11522" max="11525" width="15.28515625" style="2" customWidth="1"/>
    <col min="11526" max="11526" width="8.85546875" style="2"/>
    <col min="11527" max="11527" width="23.42578125" style="2" customWidth="1"/>
    <col min="11528" max="11529" width="8.85546875" style="2"/>
    <col min="11530" max="11534" width="16.42578125" style="2" customWidth="1"/>
    <col min="11535" max="11535" width="8.85546875" style="2"/>
    <col min="11536" max="11536" width="17.42578125" style="2" customWidth="1"/>
    <col min="11537" max="11539" width="8.85546875" style="2"/>
    <col min="11540" max="11546" width="18" style="2" customWidth="1"/>
    <col min="11547" max="11776" width="8.85546875" style="2"/>
    <col min="11777" max="11777" width="16.42578125" style="2" customWidth="1"/>
    <col min="11778" max="11781" width="15.28515625" style="2" customWidth="1"/>
    <col min="11782" max="11782" width="8.85546875" style="2"/>
    <col min="11783" max="11783" width="23.42578125" style="2" customWidth="1"/>
    <col min="11784" max="11785" width="8.85546875" style="2"/>
    <col min="11786" max="11790" width="16.42578125" style="2" customWidth="1"/>
    <col min="11791" max="11791" width="8.85546875" style="2"/>
    <col min="11792" max="11792" width="17.42578125" style="2" customWidth="1"/>
    <col min="11793" max="11795" width="8.85546875" style="2"/>
    <col min="11796" max="11802" width="18" style="2" customWidth="1"/>
    <col min="11803" max="12032" width="8.85546875" style="2"/>
    <col min="12033" max="12033" width="16.42578125" style="2" customWidth="1"/>
    <col min="12034" max="12037" width="15.28515625" style="2" customWidth="1"/>
    <col min="12038" max="12038" width="8.85546875" style="2"/>
    <col min="12039" max="12039" width="23.42578125" style="2" customWidth="1"/>
    <col min="12040" max="12041" width="8.85546875" style="2"/>
    <col min="12042" max="12046" width="16.42578125" style="2" customWidth="1"/>
    <col min="12047" max="12047" width="8.85546875" style="2"/>
    <col min="12048" max="12048" width="17.42578125" style="2" customWidth="1"/>
    <col min="12049" max="12051" width="8.85546875" style="2"/>
    <col min="12052" max="12058" width="18" style="2" customWidth="1"/>
    <col min="12059" max="12288" width="8.85546875" style="2"/>
    <col min="12289" max="12289" width="16.42578125" style="2" customWidth="1"/>
    <col min="12290" max="12293" width="15.28515625" style="2" customWidth="1"/>
    <col min="12294" max="12294" width="8.85546875" style="2"/>
    <col min="12295" max="12295" width="23.42578125" style="2" customWidth="1"/>
    <col min="12296" max="12297" width="8.85546875" style="2"/>
    <col min="12298" max="12302" width="16.42578125" style="2" customWidth="1"/>
    <col min="12303" max="12303" width="8.85546875" style="2"/>
    <col min="12304" max="12304" width="17.42578125" style="2" customWidth="1"/>
    <col min="12305" max="12307" width="8.85546875" style="2"/>
    <col min="12308" max="12314" width="18" style="2" customWidth="1"/>
    <col min="12315" max="12544" width="8.85546875" style="2"/>
    <col min="12545" max="12545" width="16.42578125" style="2" customWidth="1"/>
    <col min="12546" max="12549" width="15.28515625" style="2" customWidth="1"/>
    <col min="12550" max="12550" width="8.85546875" style="2"/>
    <col min="12551" max="12551" width="23.42578125" style="2" customWidth="1"/>
    <col min="12552" max="12553" width="8.85546875" style="2"/>
    <col min="12554" max="12558" width="16.42578125" style="2" customWidth="1"/>
    <col min="12559" max="12559" width="8.85546875" style="2"/>
    <col min="12560" max="12560" width="17.42578125" style="2" customWidth="1"/>
    <col min="12561" max="12563" width="8.85546875" style="2"/>
    <col min="12564" max="12570" width="18" style="2" customWidth="1"/>
    <col min="12571" max="12800" width="8.85546875" style="2"/>
    <col min="12801" max="12801" width="16.42578125" style="2" customWidth="1"/>
    <col min="12802" max="12805" width="15.28515625" style="2" customWidth="1"/>
    <col min="12806" max="12806" width="8.85546875" style="2"/>
    <col min="12807" max="12807" width="23.42578125" style="2" customWidth="1"/>
    <col min="12808" max="12809" width="8.85546875" style="2"/>
    <col min="12810" max="12814" width="16.42578125" style="2" customWidth="1"/>
    <col min="12815" max="12815" width="8.85546875" style="2"/>
    <col min="12816" max="12816" width="17.42578125" style="2" customWidth="1"/>
    <col min="12817" max="12819" width="8.85546875" style="2"/>
    <col min="12820" max="12826" width="18" style="2" customWidth="1"/>
    <col min="12827" max="13056" width="8.85546875" style="2"/>
    <col min="13057" max="13057" width="16.42578125" style="2" customWidth="1"/>
    <col min="13058" max="13061" width="15.28515625" style="2" customWidth="1"/>
    <col min="13062" max="13062" width="8.85546875" style="2"/>
    <col min="13063" max="13063" width="23.42578125" style="2" customWidth="1"/>
    <col min="13064" max="13065" width="8.85546875" style="2"/>
    <col min="13066" max="13070" width="16.42578125" style="2" customWidth="1"/>
    <col min="13071" max="13071" width="8.85546875" style="2"/>
    <col min="13072" max="13072" width="17.42578125" style="2" customWidth="1"/>
    <col min="13073" max="13075" width="8.85546875" style="2"/>
    <col min="13076" max="13082" width="18" style="2" customWidth="1"/>
    <col min="13083" max="13312" width="8.85546875" style="2"/>
    <col min="13313" max="13313" width="16.42578125" style="2" customWidth="1"/>
    <col min="13314" max="13317" width="15.28515625" style="2" customWidth="1"/>
    <col min="13318" max="13318" width="8.85546875" style="2"/>
    <col min="13319" max="13319" width="23.42578125" style="2" customWidth="1"/>
    <col min="13320" max="13321" width="8.85546875" style="2"/>
    <col min="13322" max="13326" width="16.42578125" style="2" customWidth="1"/>
    <col min="13327" max="13327" width="8.85546875" style="2"/>
    <col min="13328" max="13328" width="17.42578125" style="2" customWidth="1"/>
    <col min="13329" max="13331" width="8.85546875" style="2"/>
    <col min="13332" max="13338" width="18" style="2" customWidth="1"/>
    <col min="13339" max="13568" width="8.85546875" style="2"/>
    <col min="13569" max="13569" width="16.42578125" style="2" customWidth="1"/>
    <col min="13570" max="13573" width="15.28515625" style="2" customWidth="1"/>
    <col min="13574" max="13574" width="8.85546875" style="2"/>
    <col min="13575" max="13575" width="23.42578125" style="2" customWidth="1"/>
    <col min="13576" max="13577" width="8.85546875" style="2"/>
    <col min="13578" max="13582" width="16.42578125" style="2" customWidth="1"/>
    <col min="13583" max="13583" width="8.85546875" style="2"/>
    <col min="13584" max="13584" width="17.42578125" style="2" customWidth="1"/>
    <col min="13585" max="13587" width="8.85546875" style="2"/>
    <col min="13588" max="13594" width="18" style="2" customWidth="1"/>
    <col min="13595" max="13824" width="8.85546875" style="2"/>
    <col min="13825" max="13825" width="16.42578125" style="2" customWidth="1"/>
    <col min="13826" max="13829" width="15.28515625" style="2" customWidth="1"/>
    <col min="13830" max="13830" width="8.85546875" style="2"/>
    <col min="13831" max="13831" width="23.42578125" style="2" customWidth="1"/>
    <col min="13832" max="13833" width="8.85546875" style="2"/>
    <col min="13834" max="13838" width="16.42578125" style="2" customWidth="1"/>
    <col min="13839" max="13839" width="8.85546875" style="2"/>
    <col min="13840" max="13840" width="17.42578125" style="2" customWidth="1"/>
    <col min="13841" max="13843" width="8.85546875" style="2"/>
    <col min="13844" max="13850" width="18" style="2" customWidth="1"/>
    <col min="13851" max="14080" width="8.85546875" style="2"/>
    <col min="14081" max="14081" width="16.42578125" style="2" customWidth="1"/>
    <col min="14082" max="14085" width="15.28515625" style="2" customWidth="1"/>
    <col min="14086" max="14086" width="8.85546875" style="2"/>
    <col min="14087" max="14087" width="23.42578125" style="2" customWidth="1"/>
    <col min="14088" max="14089" width="8.85546875" style="2"/>
    <col min="14090" max="14094" width="16.42578125" style="2" customWidth="1"/>
    <col min="14095" max="14095" width="8.85546875" style="2"/>
    <col min="14096" max="14096" width="17.42578125" style="2" customWidth="1"/>
    <col min="14097" max="14099" width="8.85546875" style="2"/>
    <col min="14100" max="14106" width="18" style="2" customWidth="1"/>
    <col min="14107" max="14336" width="8.85546875" style="2"/>
    <col min="14337" max="14337" width="16.42578125" style="2" customWidth="1"/>
    <col min="14338" max="14341" width="15.28515625" style="2" customWidth="1"/>
    <col min="14342" max="14342" width="8.85546875" style="2"/>
    <col min="14343" max="14343" width="23.42578125" style="2" customWidth="1"/>
    <col min="14344" max="14345" width="8.85546875" style="2"/>
    <col min="14346" max="14350" width="16.42578125" style="2" customWidth="1"/>
    <col min="14351" max="14351" width="8.85546875" style="2"/>
    <col min="14352" max="14352" width="17.42578125" style="2" customWidth="1"/>
    <col min="14353" max="14355" width="8.85546875" style="2"/>
    <col min="14356" max="14362" width="18" style="2" customWidth="1"/>
    <col min="14363" max="14592" width="8.85546875" style="2"/>
    <col min="14593" max="14593" width="16.42578125" style="2" customWidth="1"/>
    <col min="14594" max="14597" width="15.28515625" style="2" customWidth="1"/>
    <col min="14598" max="14598" width="8.85546875" style="2"/>
    <col min="14599" max="14599" width="23.42578125" style="2" customWidth="1"/>
    <col min="14600" max="14601" width="8.85546875" style="2"/>
    <col min="14602" max="14606" width="16.42578125" style="2" customWidth="1"/>
    <col min="14607" max="14607" width="8.85546875" style="2"/>
    <col min="14608" max="14608" width="17.42578125" style="2" customWidth="1"/>
    <col min="14609" max="14611" width="8.85546875" style="2"/>
    <col min="14612" max="14618" width="18" style="2" customWidth="1"/>
    <col min="14619" max="14848" width="8.85546875" style="2"/>
    <col min="14849" max="14849" width="16.42578125" style="2" customWidth="1"/>
    <col min="14850" max="14853" width="15.28515625" style="2" customWidth="1"/>
    <col min="14854" max="14854" width="8.85546875" style="2"/>
    <col min="14855" max="14855" width="23.42578125" style="2" customWidth="1"/>
    <col min="14856" max="14857" width="8.85546875" style="2"/>
    <col min="14858" max="14862" width="16.42578125" style="2" customWidth="1"/>
    <col min="14863" max="14863" width="8.85546875" style="2"/>
    <col min="14864" max="14864" width="17.42578125" style="2" customWidth="1"/>
    <col min="14865" max="14867" width="8.85546875" style="2"/>
    <col min="14868" max="14874" width="18" style="2" customWidth="1"/>
    <col min="14875" max="15104" width="8.85546875" style="2"/>
    <col min="15105" max="15105" width="16.42578125" style="2" customWidth="1"/>
    <col min="15106" max="15109" width="15.28515625" style="2" customWidth="1"/>
    <col min="15110" max="15110" width="8.85546875" style="2"/>
    <col min="15111" max="15111" width="23.42578125" style="2" customWidth="1"/>
    <col min="15112" max="15113" width="8.85546875" style="2"/>
    <col min="15114" max="15118" width="16.42578125" style="2" customWidth="1"/>
    <col min="15119" max="15119" width="8.85546875" style="2"/>
    <col min="15120" max="15120" width="17.42578125" style="2" customWidth="1"/>
    <col min="15121" max="15123" width="8.85546875" style="2"/>
    <col min="15124" max="15130" width="18" style="2" customWidth="1"/>
    <col min="15131" max="15360" width="8.85546875" style="2"/>
    <col min="15361" max="15361" width="16.42578125" style="2" customWidth="1"/>
    <col min="15362" max="15365" width="15.28515625" style="2" customWidth="1"/>
    <col min="15366" max="15366" width="8.85546875" style="2"/>
    <col min="15367" max="15367" width="23.42578125" style="2" customWidth="1"/>
    <col min="15368" max="15369" width="8.85546875" style="2"/>
    <col min="15370" max="15374" width="16.42578125" style="2" customWidth="1"/>
    <col min="15375" max="15375" width="8.85546875" style="2"/>
    <col min="15376" max="15376" width="17.42578125" style="2" customWidth="1"/>
    <col min="15377" max="15379" width="8.85546875" style="2"/>
    <col min="15380" max="15386" width="18" style="2" customWidth="1"/>
    <col min="15387" max="15616" width="8.85546875" style="2"/>
    <col min="15617" max="15617" width="16.42578125" style="2" customWidth="1"/>
    <col min="15618" max="15621" width="15.28515625" style="2" customWidth="1"/>
    <col min="15622" max="15622" width="8.85546875" style="2"/>
    <col min="15623" max="15623" width="23.42578125" style="2" customWidth="1"/>
    <col min="15624" max="15625" width="8.85546875" style="2"/>
    <col min="15626" max="15630" width="16.42578125" style="2" customWidth="1"/>
    <col min="15631" max="15631" width="8.85546875" style="2"/>
    <col min="15632" max="15632" width="17.42578125" style="2" customWidth="1"/>
    <col min="15633" max="15635" width="8.85546875" style="2"/>
    <col min="15636" max="15642" width="18" style="2" customWidth="1"/>
    <col min="15643" max="15872" width="8.85546875" style="2"/>
    <col min="15873" max="15873" width="16.42578125" style="2" customWidth="1"/>
    <col min="15874" max="15877" width="15.28515625" style="2" customWidth="1"/>
    <col min="15878" max="15878" width="8.85546875" style="2"/>
    <col min="15879" max="15879" width="23.42578125" style="2" customWidth="1"/>
    <col min="15880" max="15881" width="8.85546875" style="2"/>
    <col min="15882" max="15886" width="16.42578125" style="2" customWidth="1"/>
    <col min="15887" max="15887" width="8.85546875" style="2"/>
    <col min="15888" max="15888" width="17.42578125" style="2" customWidth="1"/>
    <col min="15889" max="15891" width="8.85546875" style="2"/>
    <col min="15892" max="15898" width="18" style="2" customWidth="1"/>
    <col min="15899" max="16128" width="8.85546875" style="2"/>
    <col min="16129" max="16129" width="16.42578125" style="2" customWidth="1"/>
    <col min="16130" max="16133" width="15.28515625" style="2" customWidth="1"/>
    <col min="16134" max="16134" width="8.85546875" style="2"/>
    <col min="16135" max="16135" width="23.42578125" style="2" customWidth="1"/>
    <col min="16136" max="16137" width="8.85546875" style="2"/>
    <col min="16138" max="16142" width="16.42578125" style="2" customWidth="1"/>
    <col min="16143" max="16143" width="8.85546875" style="2"/>
    <col min="16144" max="16144" width="17.42578125" style="2" customWidth="1"/>
    <col min="16145" max="16147" width="8.85546875" style="2"/>
    <col min="16148" max="16154" width="18" style="2" customWidth="1"/>
    <col min="16155" max="16384" width="8.85546875" style="2"/>
  </cols>
  <sheetData>
    <row r="7" spans="1:48" ht="14.25" customHeight="1" x14ac:dyDescent="0.25">
      <c r="A7" s="3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x14ac:dyDescent="0.25">
      <c r="B8" s="30" t="s">
        <v>0</v>
      </c>
      <c r="C8" s="30"/>
      <c r="D8" s="30"/>
      <c r="E8" s="30"/>
      <c r="F8" s="30"/>
      <c r="J8" s="30" t="s">
        <v>1</v>
      </c>
      <c r="K8" s="30"/>
      <c r="L8" s="30"/>
      <c r="M8" s="30"/>
      <c r="N8" s="30"/>
      <c r="R8" s="30" t="s">
        <v>2</v>
      </c>
      <c r="S8" s="30"/>
      <c r="T8" s="30"/>
      <c r="U8" s="30"/>
      <c r="V8" s="30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x14ac:dyDescent="0.25">
      <c r="B9" s="5" t="s">
        <v>3</v>
      </c>
      <c r="C9" s="6" t="s">
        <v>4</v>
      </c>
      <c r="D9" s="6" t="s">
        <v>5</v>
      </c>
      <c r="E9" s="7" t="s">
        <v>6</v>
      </c>
      <c r="F9" s="5" t="s">
        <v>7</v>
      </c>
      <c r="J9" s="5" t="s">
        <v>3</v>
      </c>
      <c r="K9" s="6" t="s">
        <v>4</v>
      </c>
      <c r="L9" s="6" t="s">
        <v>5</v>
      </c>
      <c r="M9" s="7" t="s">
        <v>6</v>
      </c>
      <c r="N9" s="5" t="s">
        <v>7</v>
      </c>
      <c r="R9" s="5" t="s">
        <v>3</v>
      </c>
      <c r="S9" s="6" t="s">
        <v>4</v>
      </c>
      <c r="T9" s="6" t="s">
        <v>5</v>
      </c>
      <c r="U9" s="7" t="s">
        <v>6</v>
      </c>
      <c r="V9" s="5" t="s">
        <v>7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x14ac:dyDescent="0.25">
      <c r="B10" s="8">
        <v>1</v>
      </c>
      <c r="C10" s="9"/>
      <c r="D10" s="10"/>
      <c r="E10" s="11"/>
      <c r="F10" s="12">
        <f t="shared" ref="F10:F41" si="0">E10*D10</f>
        <v>0</v>
      </c>
      <c r="J10" s="8">
        <v>1</v>
      </c>
      <c r="K10" s="9"/>
      <c r="L10" s="10"/>
      <c r="M10" s="11"/>
      <c r="N10" s="12">
        <f t="shared" ref="N10:N73" si="1">M10*L10</f>
        <v>0</v>
      </c>
      <c r="R10" s="8">
        <v>1</v>
      </c>
      <c r="S10" s="9"/>
      <c r="T10" s="10"/>
      <c r="U10" s="11"/>
      <c r="V10" s="12">
        <f t="shared" ref="V10:V73" si="2">U10*T10</f>
        <v>0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x14ac:dyDescent="0.25">
      <c r="B11" s="8">
        <v>2</v>
      </c>
      <c r="C11" s="9"/>
      <c r="D11" s="10"/>
      <c r="E11" s="11"/>
      <c r="F11" s="12">
        <f t="shared" si="0"/>
        <v>0</v>
      </c>
      <c r="J11" s="8">
        <v>2</v>
      </c>
      <c r="K11" s="9"/>
      <c r="L11" s="10"/>
      <c r="M11" s="11"/>
      <c r="N11" s="12">
        <f t="shared" si="1"/>
        <v>0</v>
      </c>
      <c r="R11" s="8">
        <v>2</v>
      </c>
      <c r="S11" s="9"/>
      <c r="T11" s="10"/>
      <c r="U11" s="11"/>
      <c r="V11" s="12">
        <f t="shared" si="2"/>
        <v>0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x14ac:dyDescent="0.25">
      <c r="B12" s="8">
        <v>3</v>
      </c>
      <c r="C12" s="9"/>
      <c r="D12" s="10"/>
      <c r="E12" s="11"/>
      <c r="F12" s="12">
        <f t="shared" si="0"/>
        <v>0</v>
      </c>
      <c r="J12" s="8">
        <v>3</v>
      </c>
      <c r="K12" s="9"/>
      <c r="L12" s="10"/>
      <c r="M12" s="11"/>
      <c r="N12" s="12">
        <f t="shared" si="1"/>
        <v>0</v>
      </c>
      <c r="R12" s="8">
        <v>3</v>
      </c>
      <c r="S12" s="9"/>
      <c r="T12" s="10"/>
      <c r="U12" s="11"/>
      <c r="V12" s="12">
        <f t="shared" si="2"/>
        <v>0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x14ac:dyDescent="0.25">
      <c r="B13" s="8">
        <v>4</v>
      </c>
      <c r="C13" s="9"/>
      <c r="D13" s="10"/>
      <c r="E13" s="11"/>
      <c r="F13" s="12">
        <f t="shared" si="0"/>
        <v>0</v>
      </c>
      <c r="H13" s="13" t="s">
        <v>8</v>
      </c>
      <c r="J13" s="8">
        <v>4</v>
      </c>
      <c r="K13" s="9"/>
      <c r="L13" s="10"/>
      <c r="M13" s="11"/>
      <c r="N13" s="12">
        <f t="shared" si="1"/>
        <v>0</v>
      </c>
      <c r="P13" s="13" t="s">
        <v>8</v>
      </c>
      <c r="R13" s="8">
        <v>4</v>
      </c>
      <c r="S13" s="9"/>
      <c r="T13" s="10"/>
      <c r="U13" s="11"/>
      <c r="V13" s="12">
        <f t="shared" si="2"/>
        <v>0</v>
      </c>
      <c r="X13" s="13" t="s">
        <v>8</v>
      </c>
      <c r="Z13" s="1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x14ac:dyDescent="0.25">
      <c r="B14" s="8">
        <v>5</v>
      </c>
      <c r="C14" s="9"/>
      <c r="D14" s="10"/>
      <c r="E14" s="11"/>
      <c r="F14" s="12">
        <f t="shared" si="0"/>
        <v>0</v>
      </c>
      <c r="H14" s="1" t="str">
        <f>IFERROR((SUM(F10:F109))/(SUM(E10:E109)),"-")</f>
        <v>-</v>
      </c>
      <c r="J14" s="8">
        <v>5</v>
      </c>
      <c r="K14" s="9"/>
      <c r="L14" s="10"/>
      <c r="M14" s="11"/>
      <c r="N14" s="12">
        <f t="shared" si="1"/>
        <v>0</v>
      </c>
      <c r="P14" s="1" t="str">
        <f>IFERROR((SUM(N10:N109))/(SUM(M10:M109)),"-")</f>
        <v>-</v>
      </c>
      <c r="R14" s="8">
        <v>5</v>
      </c>
      <c r="S14" s="9"/>
      <c r="T14" s="10"/>
      <c r="U14" s="11"/>
      <c r="V14" s="12">
        <f t="shared" si="2"/>
        <v>0</v>
      </c>
      <c r="X14" s="1" t="str">
        <f>IFERROR((SUM(V10:V109))/(SUM(U10:U109)),"-")</f>
        <v>-</v>
      </c>
      <c r="Z14" s="1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x14ac:dyDescent="0.25">
      <c r="B15" s="8">
        <v>6</v>
      </c>
      <c r="C15" s="9"/>
      <c r="D15" s="10"/>
      <c r="E15" s="11"/>
      <c r="F15" s="12">
        <f t="shared" si="0"/>
        <v>0</v>
      </c>
      <c r="J15" s="8">
        <v>6</v>
      </c>
      <c r="K15" s="9"/>
      <c r="L15" s="10"/>
      <c r="M15" s="11"/>
      <c r="N15" s="12">
        <f t="shared" si="1"/>
        <v>0</v>
      </c>
      <c r="R15" s="8">
        <v>6</v>
      </c>
      <c r="S15" s="9"/>
      <c r="T15" s="10"/>
      <c r="U15" s="11"/>
      <c r="V15" s="12">
        <f>U15*T15</f>
        <v>0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x14ac:dyDescent="0.25">
      <c r="B16" s="8">
        <v>7</v>
      </c>
      <c r="C16" s="9"/>
      <c r="D16" s="10"/>
      <c r="E16" s="11"/>
      <c r="F16" s="12">
        <f t="shared" si="0"/>
        <v>0</v>
      </c>
      <c r="J16" s="8">
        <v>7</v>
      </c>
      <c r="K16" s="9"/>
      <c r="L16" s="10"/>
      <c r="M16" s="11"/>
      <c r="N16" s="12">
        <f t="shared" si="1"/>
        <v>0</v>
      </c>
      <c r="R16" s="8">
        <v>7</v>
      </c>
      <c r="S16" s="9"/>
      <c r="T16" s="10"/>
      <c r="U16" s="11"/>
      <c r="V16" s="12">
        <f>U16*T16</f>
        <v>0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2:48" x14ac:dyDescent="0.25">
      <c r="B17" s="8">
        <v>8</v>
      </c>
      <c r="C17" s="9"/>
      <c r="D17" s="10"/>
      <c r="E17" s="11"/>
      <c r="F17" s="12">
        <f t="shared" si="0"/>
        <v>0</v>
      </c>
      <c r="J17" s="8">
        <v>8</v>
      </c>
      <c r="K17" s="9"/>
      <c r="L17" s="10"/>
      <c r="M17" s="11"/>
      <c r="N17" s="12">
        <f t="shared" si="1"/>
        <v>0</v>
      </c>
      <c r="R17" s="8">
        <v>8</v>
      </c>
      <c r="S17" s="9"/>
      <c r="T17" s="10"/>
      <c r="U17" s="11"/>
      <c r="V17" s="12">
        <f>U17*T17</f>
        <v>0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2:48" x14ac:dyDescent="0.25">
      <c r="B18" s="8">
        <v>9</v>
      </c>
      <c r="C18" s="9"/>
      <c r="D18" s="10"/>
      <c r="E18" s="11"/>
      <c r="F18" s="12">
        <f t="shared" si="0"/>
        <v>0</v>
      </c>
      <c r="J18" s="8">
        <v>9</v>
      </c>
      <c r="K18" s="9"/>
      <c r="L18" s="10"/>
      <c r="M18" s="11"/>
      <c r="N18" s="12">
        <f t="shared" si="1"/>
        <v>0</v>
      </c>
      <c r="R18" s="8">
        <v>9</v>
      </c>
      <c r="S18" s="9"/>
      <c r="T18" s="10"/>
      <c r="U18" s="11"/>
      <c r="V18" s="12">
        <f>U18*T18</f>
        <v>0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2:48" x14ac:dyDescent="0.25">
      <c r="B19" s="8">
        <v>10</v>
      </c>
      <c r="C19" s="9"/>
      <c r="D19" s="10"/>
      <c r="E19" s="11"/>
      <c r="F19" s="12">
        <f t="shared" si="0"/>
        <v>0</v>
      </c>
      <c r="J19" s="8">
        <v>10</v>
      </c>
      <c r="K19" s="9"/>
      <c r="L19" s="10"/>
      <c r="M19" s="11"/>
      <c r="N19" s="12">
        <f t="shared" si="1"/>
        <v>0</v>
      </c>
      <c r="R19" s="8">
        <v>10</v>
      </c>
      <c r="S19" s="9"/>
      <c r="T19" s="10"/>
      <c r="U19" s="11"/>
      <c r="V19" s="12">
        <f t="shared" si="2"/>
        <v>0</v>
      </c>
      <c r="Z19" s="1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2:48" x14ac:dyDescent="0.25">
      <c r="B20" s="8">
        <v>11</v>
      </c>
      <c r="C20" s="9"/>
      <c r="D20" s="10"/>
      <c r="E20" s="11"/>
      <c r="F20" s="12">
        <f t="shared" si="0"/>
        <v>0</v>
      </c>
      <c r="H20" s="13" t="s">
        <v>9</v>
      </c>
      <c r="J20" s="8">
        <v>11</v>
      </c>
      <c r="K20" s="9"/>
      <c r="L20" s="10"/>
      <c r="M20" s="11"/>
      <c r="N20" s="12">
        <f t="shared" si="1"/>
        <v>0</v>
      </c>
      <c r="P20" s="13" t="s">
        <v>9</v>
      </c>
      <c r="R20" s="8">
        <v>11</v>
      </c>
      <c r="S20" s="9"/>
      <c r="T20" s="10"/>
      <c r="U20" s="11"/>
      <c r="V20" s="12">
        <f t="shared" si="2"/>
        <v>0</v>
      </c>
      <c r="X20" s="13" t="s">
        <v>9</v>
      </c>
      <c r="Z20" s="16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2:48" x14ac:dyDescent="0.25">
      <c r="B21" s="8">
        <v>12</v>
      </c>
      <c r="C21" s="9"/>
      <c r="D21" s="10"/>
      <c r="E21" s="11"/>
      <c r="F21" s="12">
        <f t="shared" si="0"/>
        <v>0</v>
      </c>
      <c r="H21" s="17">
        <f>SUM(E10:E109)</f>
        <v>0</v>
      </c>
      <c r="J21" s="8">
        <v>12</v>
      </c>
      <c r="K21" s="9"/>
      <c r="L21" s="10"/>
      <c r="M21" s="11"/>
      <c r="N21" s="12">
        <f t="shared" si="1"/>
        <v>0</v>
      </c>
      <c r="P21" s="17">
        <f>SUM(M10:M109)</f>
        <v>0</v>
      </c>
      <c r="R21" s="8">
        <v>12</v>
      </c>
      <c r="S21" s="9"/>
      <c r="T21" s="10"/>
      <c r="U21" s="11"/>
      <c r="V21" s="12">
        <f t="shared" si="2"/>
        <v>0</v>
      </c>
      <c r="X21" s="17">
        <f>SUM(U10:U109)</f>
        <v>0</v>
      </c>
      <c r="Z21" s="18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2:48" x14ac:dyDescent="0.25">
      <c r="B22" s="8">
        <v>13</v>
      </c>
      <c r="C22" s="9"/>
      <c r="D22" s="10"/>
      <c r="E22" s="11"/>
      <c r="F22" s="12">
        <f t="shared" si="0"/>
        <v>0</v>
      </c>
      <c r="H22" s="19"/>
      <c r="I22" s="20"/>
      <c r="J22" s="8">
        <v>13</v>
      </c>
      <c r="K22" s="9"/>
      <c r="L22" s="10"/>
      <c r="M22" s="11"/>
      <c r="N22" s="12">
        <f t="shared" si="1"/>
        <v>0</v>
      </c>
      <c r="P22" s="19"/>
      <c r="Q22" s="20"/>
      <c r="R22" s="8">
        <v>13</v>
      </c>
      <c r="S22" s="9"/>
      <c r="T22" s="10"/>
      <c r="U22" s="11"/>
      <c r="V22" s="12">
        <f t="shared" si="2"/>
        <v>0</v>
      </c>
      <c r="X22" s="19"/>
      <c r="Y22" s="20"/>
      <c r="Z22" s="18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2:48" x14ac:dyDescent="0.25">
      <c r="B23" s="8">
        <v>14</v>
      </c>
      <c r="C23" s="21"/>
      <c r="D23" s="22"/>
      <c r="E23" s="11"/>
      <c r="F23" s="12">
        <f t="shared" si="0"/>
        <v>0</v>
      </c>
      <c r="H23" s="19"/>
      <c r="I23" s="20"/>
      <c r="J23" s="8">
        <v>14</v>
      </c>
      <c r="K23" s="21"/>
      <c r="L23" s="22"/>
      <c r="M23" s="11"/>
      <c r="N23" s="12">
        <f t="shared" si="1"/>
        <v>0</v>
      </c>
      <c r="P23" s="19"/>
      <c r="Q23" s="20"/>
      <c r="R23" s="8">
        <v>14</v>
      </c>
      <c r="S23" s="21"/>
      <c r="T23" s="22"/>
      <c r="U23" s="11"/>
      <c r="V23" s="12">
        <f t="shared" si="2"/>
        <v>0</v>
      </c>
      <c r="X23" s="19"/>
      <c r="Y23" s="20"/>
      <c r="Z23" s="18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2:48" x14ac:dyDescent="0.25">
      <c r="B24" s="8">
        <v>15</v>
      </c>
      <c r="C24" s="9"/>
      <c r="D24" s="10"/>
      <c r="E24" s="11"/>
      <c r="F24" s="12">
        <f t="shared" si="0"/>
        <v>0</v>
      </c>
      <c r="H24" s="19"/>
      <c r="I24" s="20"/>
      <c r="J24" s="8">
        <v>15</v>
      </c>
      <c r="K24" s="9"/>
      <c r="L24" s="10"/>
      <c r="M24" s="11"/>
      <c r="N24" s="12">
        <f t="shared" si="1"/>
        <v>0</v>
      </c>
      <c r="P24" s="19"/>
      <c r="Q24" s="20"/>
      <c r="R24" s="8">
        <v>15</v>
      </c>
      <c r="S24" s="9"/>
      <c r="T24" s="10"/>
      <c r="U24" s="11"/>
      <c r="V24" s="12">
        <f t="shared" si="2"/>
        <v>0</v>
      </c>
      <c r="X24" s="19"/>
      <c r="Y24" s="20"/>
      <c r="Z24" s="1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2:48" x14ac:dyDescent="0.25">
      <c r="B25" s="8">
        <v>16</v>
      </c>
      <c r="C25" s="9"/>
      <c r="D25" s="10"/>
      <c r="E25" s="11"/>
      <c r="F25" s="12">
        <f t="shared" si="0"/>
        <v>0</v>
      </c>
      <c r="H25" s="13" t="s">
        <v>10</v>
      </c>
      <c r="I25" s="20"/>
      <c r="J25" s="8">
        <v>16</v>
      </c>
      <c r="K25" s="9"/>
      <c r="L25" s="10"/>
      <c r="M25" s="11"/>
      <c r="N25" s="12">
        <f t="shared" si="1"/>
        <v>0</v>
      </c>
      <c r="P25" s="13" t="s">
        <v>10</v>
      </c>
      <c r="Q25" s="20"/>
      <c r="R25" s="8">
        <v>16</v>
      </c>
      <c r="S25" s="9"/>
      <c r="T25" s="10"/>
      <c r="U25" s="11"/>
      <c r="V25" s="12">
        <f t="shared" si="2"/>
        <v>0</v>
      </c>
      <c r="X25" s="13" t="s">
        <v>10</v>
      </c>
      <c r="Y25" s="20"/>
      <c r="Z25" s="16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2:48" x14ac:dyDescent="0.25">
      <c r="B26" s="8">
        <v>17</v>
      </c>
      <c r="C26" s="9"/>
      <c r="D26" s="10"/>
      <c r="E26" s="11"/>
      <c r="F26" s="12">
        <f t="shared" si="0"/>
        <v>0</v>
      </c>
      <c r="H26" s="17">
        <f>SUM(F10:F109)</f>
        <v>0</v>
      </c>
      <c r="I26" s="20"/>
      <c r="J26" s="8">
        <v>17</v>
      </c>
      <c r="K26" s="9"/>
      <c r="L26" s="10"/>
      <c r="M26" s="11"/>
      <c r="N26" s="12">
        <f t="shared" si="1"/>
        <v>0</v>
      </c>
      <c r="P26" s="17">
        <f>SUM(N10:N109)</f>
        <v>0</v>
      </c>
      <c r="Q26" s="20"/>
      <c r="R26" s="8">
        <v>17</v>
      </c>
      <c r="S26" s="9"/>
      <c r="T26" s="10"/>
      <c r="U26" s="11"/>
      <c r="V26" s="12">
        <f t="shared" si="2"/>
        <v>0</v>
      </c>
      <c r="X26" s="17">
        <f>SUM(V10:V109)</f>
        <v>0</v>
      </c>
      <c r="Y26" s="20"/>
      <c r="Z26" s="18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2:48" x14ac:dyDescent="0.25">
      <c r="B27" s="8">
        <v>18</v>
      </c>
      <c r="C27" s="9"/>
      <c r="D27" s="10"/>
      <c r="E27" s="11"/>
      <c r="F27" s="12">
        <f t="shared" si="0"/>
        <v>0</v>
      </c>
      <c r="H27" s="19"/>
      <c r="I27" s="20"/>
      <c r="J27" s="8">
        <v>18</v>
      </c>
      <c r="K27" s="9"/>
      <c r="L27" s="10"/>
      <c r="M27" s="11"/>
      <c r="N27" s="12">
        <f t="shared" si="1"/>
        <v>0</v>
      </c>
      <c r="P27" s="19"/>
      <c r="Q27" s="20"/>
      <c r="R27" s="8">
        <v>18</v>
      </c>
      <c r="S27" s="9"/>
      <c r="T27" s="10"/>
      <c r="U27" s="11"/>
      <c r="V27" s="12">
        <f t="shared" si="2"/>
        <v>0</v>
      </c>
      <c r="X27" s="19"/>
      <c r="Y27" s="20"/>
      <c r="Z27" s="18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2:48" x14ac:dyDescent="0.25">
      <c r="B28" s="8">
        <v>19</v>
      </c>
      <c r="C28" s="9"/>
      <c r="D28" s="10"/>
      <c r="E28" s="11"/>
      <c r="F28" s="12">
        <f t="shared" si="0"/>
        <v>0</v>
      </c>
      <c r="H28" s="19"/>
      <c r="I28" s="20"/>
      <c r="J28" s="8">
        <v>19</v>
      </c>
      <c r="K28" s="9"/>
      <c r="L28" s="10"/>
      <c r="M28" s="11"/>
      <c r="N28" s="12">
        <f t="shared" si="1"/>
        <v>0</v>
      </c>
      <c r="P28" s="19"/>
      <c r="Q28" s="20"/>
      <c r="R28" s="8">
        <v>19</v>
      </c>
      <c r="S28" s="9"/>
      <c r="T28" s="10"/>
      <c r="U28" s="11"/>
      <c r="V28" s="12">
        <f t="shared" si="2"/>
        <v>0</v>
      </c>
      <c r="X28" s="19"/>
      <c r="Y28" s="20"/>
      <c r="Z28" s="18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2:48" x14ac:dyDescent="0.25">
      <c r="B29" s="8">
        <v>20</v>
      </c>
      <c r="C29" s="9"/>
      <c r="D29" s="10"/>
      <c r="E29" s="23"/>
      <c r="F29" s="12">
        <f t="shared" si="0"/>
        <v>0</v>
      </c>
      <c r="H29" s="19"/>
      <c r="I29" s="20"/>
      <c r="J29" s="8">
        <v>20</v>
      </c>
      <c r="K29" s="9"/>
      <c r="L29" s="10"/>
      <c r="M29" s="23"/>
      <c r="N29" s="12">
        <f t="shared" si="1"/>
        <v>0</v>
      </c>
      <c r="P29" s="19"/>
      <c r="Q29" s="20"/>
      <c r="R29" s="8">
        <v>20</v>
      </c>
      <c r="S29" s="9"/>
      <c r="T29" s="10"/>
      <c r="U29" s="23"/>
      <c r="V29" s="12">
        <f t="shared" si="2"/>
        <v>0</v>
      </c>
      <c r="X29" s="19"/>
      <c r="Y29" s="20"/>
      <c r="Z29" s="18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2:48" x14ac:dyDescent="0.25">
      <c r="B30" s="8">
        <v>21</v>
      </c>
      <c r="C30" s="9"/>
      <c r="D30" s="10"/>
      <c r="E30" s="23"/>
      <c r="F30" s="12">
        <f t="shared" si="0"/>
        <v>0</v>
      </c>
      <c r="H30" s="19"/>
      <c r="I30" s="20"/>
      <c r="J30" s="8">
        <v>21</v>
      </c>
      <c r="K30" s="9"/>
      <c r="L30" s="10"/>
      <c r="M30" s="23"/>
      <c r="N30" s="12">
        <f t="shared" si="1"/>
        <v>0</v>
      </c>
      <c r="P30" s="19"/>
      <c r="Q30" s="20"/>
      <c r="R30" s="8">
        <v>21</v>
      </c>
      <c r="S30" s="9"/>
      <c r="T30" s="10"/>
      <c r="U30" s="23"/>
      <c r="V30" s="12">
        <f t="shared" si="2"/>
        <v>0</v>
      </c>
      <c r="X30" s="19"/>
      <c r="Y30" s="20"/>
      <c r="Z30" s="1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2:48" x14ac:dyDescent="0.25">
      <c r="B31" s="8">
        <v>22</v>
      </c>
      <c r="C31" s="9"/>
      <c r="D31" s="10"/>
      <c r="E31" s="23"/>
      <c r="F31" s="12">
        <f t="shared" si="0"/>
        <v>0</v>
      </c>
      <c r="H31" s="19"/>
      <c r="I31" s="20"/>
      <c r="J31" s="8">
        <v>22</v>
      </c>
      <c r="K31" s="9"/>
      <c r="L31" s="10"/>
      <c r="M31" s="23"/>
      <c r="N31" s="12">
        <f t="shared" si="1"/>
        <v>0</v>
      </c>
      <c r="P31" s="19"/>
      <c r="Q31" s="20"/>
      <c r="R31" s="8">
        <v>22</v>
      </c>
      <c r="S31" s="9"/>
      <c r="T31" s="10"/>
      <c r="U31" s="23"/>
      <c r="V31" s="12">
        <f t="shared" si="2"/>
        <v>0</v>
      </c>
      <c r="X31" s="19"/>
      <c r="Y31" s="20"/>
      <c r="Z31" s="18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2:48" x14ac:dyDescent="0.25">
      <c r="B32" s="8">
        <v>23</v>
      </c>
      <c r="C32" s="9"/>
      <c r="D32" s="10"/>
      <c r="E32" s="23"/>
      <c r="F32" s="12">
        <f t="shared" si="0"/>
        <v>0</v>
      </c>
      <c r="H32" s="19"/>
      <c r="I32" s="20"/>
      <c r="J32" s="8">
        <v>23</v>
      </c>
      <c r="K32" s="9"/>
      <c r="L32" s="10"/>
      <c r="M32" s="23"/>
      <c r="N32" s="12">
        <f t="shared" si="1"/>
        <v>0</v>
      </c>
      <c r="P32" s="19"/>
      <c r="Q32" s="20"/>
      <c r="R32" s="8">
        <v>23</v>
      </c>
      <c r="S32" s="9"/>
      <c r="T32" s="10"/>
      <c r="U32" s="23"/>
      <c r="V32" s="12">
        <f t="shared" si="2"/>
        <v>0</v>
      </c>
      <c r="X32" s="19"/>
      <c r="Y32" s="20"/>
      <c r="Z32" s="18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2:48" x14ac:dyDescent="0.25">
      <c r="B33" s="8">
        <v>24</v>
      </c>
      <c r="C33" s="9"/>
      <c r="D33" s="10"/>
      <c r="E33" s="23"/>
      <c r="F33" s="12">
        <f t="shared" si="0"/>
        <v>0</v>
      </c>
      <c r="H33" s="19"/>
      <c r="I33" s="20"/>
      <c r="J33" s="8">
        <v>24</v>
      </c>
      <c r="K33" s="9"/>
      <c r="L33" s="10"/>
      <c r="M33" s="23"/>
      <c r="N33" s="12">
        <f t="shared" si="1"/>
        <v>0</v>
      </c>
      <c r="P33" s="19"/>
      <c r="Q33" s="20"/>
      <c r="R33" s="8">
        <v>24</v>
      </c>
      <c r="S33" s="9"/>
      <c r="T33" s="10"/>
      <c r="U33" s="23"/>
      <c r="V33" s="12">
        <f t="shared" si="2"/>
        <v>0</v>
      </c>
      <c r="X33" s="19"/>
      <c r="Y33" s="20"/>
      <c r="Z33" s="18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2:48" x14ac:dyDescent="0.25">
      <c r="B34" s="8">
        <v>25</v>
      </c>
      <c r="C34" s="9"/>
      <c r="D34" s="10"/>
      <c r="E34" s="23"/>
      <c r="F34" s="12">
        <f t="shared" si="0"/>
        <v>0</v>
      </c>
      <c r="H34" s="19"/>
      <c r="I34" s="20"/>
      <c r="J34" s="8">
        <v>25</v>
      </c>
      <c r="K34" s="9"/>
      <c r="L34" s="10"/>
      <c r="M34" s="23"/>
      <c r="N34" s="12">
        <f t="shared" si="1"/>
        <v>0</v>
      </c>
      <c r="P34" s="19"/>
      <c r="Q34" s="20"/>
      <c r="R34" s="8">
        <v>25</v>
      </c>
      <c r="S34" s="9"/>
      <c r="T34" s="10"/>
      <c r="U34" s="23"/>
      <c r="V34" s="12">
        <f t="shared" si="2"/>
        <v>0</v>
      </c>
      <c r="X34" s="19"/>
      <c r="Y34" s="20"/>
      <c r="Z34" s="18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2:48" x14ac:dyDescent="0.25">
      <c r="B35" s="8">
        <v>26</v>
      </c>
      <c r="C35" s="9"/>
      <c r="D35" s="10"/>
      <c r="E35" s="23"/>
      <c r="F35" s="12">
        <f t="shared" si="0"/>
        <v>0</v>
      </c>
      <c r="H35" s="19"/>
      <c r="I35" s="20"/>
      <c r="J35" s="8">
        <v>26</v>
      </c>
      <c r="K35" s="9"/>
      <c r="L35" s="10"/>
      <c r="M35" s="23"/>
      <c r="N35" s="12">
        <f t="shared" si="1"/>
        <v>0</v>
      </c>
      <c r="P35" s="19"/>
      <c r="Q35" s="20"/>
      <c r="R35" s="8">
        <v>26</v>
      </c>
      <c r="S35" s="9"/>
      <c r="T35" s="10"/>
      <c r="U35" s="23"/>
      <c r="V35" s="12">
        <f t="shared" si="2"/>
        <v>0</v>
      </c>
      <c r="X35" s="19"/>
      <c r="Y35" s="20"/>
      <c r="Z35" s="18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2:48" x14ac:dyDescent="0.25">
      <c r="B36" s="8">
        <v>27</v>
      </c>
      <c r="C36" s="9"/>
      <c r="D36" s="10"/>
      <c r="E36" s="23"/>
      <c r="F36" s="12">
        <f t="shared" si="0"/>
        <v>0</v>
      </c>
      <c r="H36" s="19"/>
      <c r="I36" s="20"/>
      <c r="J36" s="8">
        <v>27</v>
      </c>
      <c r="K36" s="9"/>
      <c r="L36" s="10"/>
      <c r="M36" s="23"/>
      <c r="N36" s="12">
        <f t="shared" si="1"/>
        <v>0</v>
      </c>
      <c r="P36" s="19"/>
      <c r="Q36" s="20"/>
      <c r="R36" s="8">
        <v>27</v>
      </c>
      <c r="S36" s="9"/>
      <c r="T36" s="10"/>
      <c r="U36" s="23"/>
      <c r="V36" s="12">
        <f t="shared" si="2"/>
        <v>0</v>
      </c>
      <c r="X36" s="19"/>
      <c r="Y36" s="20"/>
      <c r="Z36" s="1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2:48" x14ac:dyDescent="0.25">
      <c r="B37" s="8">
        <v>28</v>
      </c>
      <c r="C37" s="9"/>
      <c r="D37" s="10"/>
      <c r="E37" s="23"/>
      <c r="F37" s="12">
        <f t="shared" si="0"/>
        <v>0</v>
      </c>
      <c r="H37" s="19"/>
      <c r="I37" s="20"/>
      <c r="J37" s="8">
        <v>28</v>
      </c>
      <c r="K37" s="9"/>
      <c r="L37" s="10"/>
      <c r="M37" s="23"/>
      <c r="N37" s="12">
        <f t="shared" si="1"/>
        <v>0</v>
      </c>
      <c r="P37" s="19"/>
      <c r="Q37" s="20"/>
      <c r="R37" s="8">
        <v>28</v>
      </c>
      <c r="S37" s="9"/>
      <c r="T37" s="10"/>
      <c r="U37" s="23"/>
      <c r="V37" s="12">
        <f t="shared" si="2"/>
        <v>0</v>
      </c>
      <c r="X37" s="19"/>
      <c r="Y37" s="20"/>
      <c r="Z37" s="18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2:48" x14ac:dyDescent="0.25">
      <c r="B38" s="8">
        <v>29</v>
      </c>
      <c r="C38" s="9"/>
      <c r="D38" s="10"/>
      <c r="E38" s="23"/>
      <c r="F38" s="12">
        <f t="shared" si="0"/>
        <v>0</v>
      </c>
      <c r="H38" s="19"/>
      <c r="I38" s="20"/>
      <c r="J38" s="8">
        <v>29</v>
      </c>
      <c r="K38" s="9"/>
      <c r="L38" s="10"/>
      <c r="M38" s="23"/>
      <c r="N38" s="12">
        <f t="shared" si="1"/>
        <v>0</v>
      </c>
      <c r="P38" s="19"/>
      <c r="Q38" s="20"/>
      <c r="R38" s="8">
        <v>29</v>
      </c>
      <c r="S38" s="9"/>
      <c r="T38" s="10"/>
      <c r="U38" s="23"/>
      <c r="V38" s="12">
        <f t="shared" si="2"/>
        <v>0</v>
      </c>
      <c r="X38" s="19"/>
      <c r="Y38" s="20"/>
      <c r="Z38" s="18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2:48" x14ac:dyDescent="0.25">
      <c r="B39" s="8">
        <v>30</v>
      </c>
      <c r="C39" s="9"/>
      <c r="D39" s="10"/>
      <c r="E39" s="23"/>
      <c r="F39" s="12">
        <f t="shared" si="0"/>
        <v>0</v>
      </c>
      <c r="H39" s="19"/>
      <c r="I39" s="20"/>
      <c r="J39" s="8">
        <v>30</v>
      </c>
      <c r="K39" s="9"/>
      <c r="L39" s="10"/>
      <c r="M39" s="23"/>
      <c r="N39" s="12">
        <f t="shared" si="1"/>
        <v>0</v>
      </c>
      <c r="P39" s="19"/>
      <c r="Q39" s="20"/>
      <c r="R39" s="8">
        <v>30</v>
      </c>
      <c r="S39" s="9"/>
      <c r="T39" s="10"/>
      <c r="U39" s="23"/>
      <c r="V39" s="12">
        <f t="shared" si="2"/>
        <v>0</v>
      </c>
      <c r="X39" s="19"/>
      <c r="Y39" s="20"/>
      <c r="Z39" s="18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2:48" x14ac:dyDescent="0.25">
      <c r="B40" s="8">
        <v>31</v>
      </c>
      <c r="C40" s="9"/>
      <c r="D40" s="10"/>
      <c r="E40" s="23"/>
      <c r="F40" s="12">
        <f t="shared" si="0"/>
        <v>0</v>
      </c>
      <c r="H40" s="19"/>
      <c r="I40" s="20"/>
      <c r="J40" s="8">
        <v>31</v>
      </c>
      <c r="K40" s="9"/>
      <c r="L40" s="10"/>
      <c r="M40" s="23"/>
      <c r="N40" s="12">
        <f t="shared" si="1"/>
        <v>0</v>
      </c>
      <c r="P40" s="19"/>
      <c r="Q40" s="20"/>
      <c r="R40" s="8">
        <v>31</v>
      </c>
      <c r="S40" s="9"/>
      <c r="T40" s="10"/>
      <c r="U40" s="23"/>
      <c r="V40" s="12">
        <f t="shared" si="2"/>
        <v>0</v>
      </c>
      <c r="X40" s="19"/>
      <c r="Y40" s="20"/>
      <c r="Z40" s="1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2:48" x14ac:dyDescent="0.25">
      <c r="B41" s="8">
        <v>32</v>
      </c>
      <c r="C41" s="9"/>
      <c r="D41" s="10"/>
      <c r="E41" s="23"/>
      <c r="F41" s="12">
        <f t="shared" si="0"/>
        <v>0</v>
      </c>
      <c r="J41" s="8">
        <v>32</v>
      </c>
      <c r="K41" s="9"/>
      <c r="L41" s="10"/>
      <c r="M41" s="23"/>
      <c r="N41" s="12">
        <f t="shared" si="1"/>
        <v>0</v>
      </c>
      <c r="R41" s="8">
        <v>32</v>
      </c>
      <c r="S41" s="9"/>
      <c r="T41" s="10"/>
      <c r="U41" s="23"/>
      <c r="V41" s="12">
        <f t="shared" si="2"/>
        <v>0</v>
      </c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2:48" x14ac:dyDescent="0.25">
      <c r="B42" s="8">
        <v>33</v>
      </c>
      <c r="C42" s="9"/>
      <c r="D42" s="10"/>
      <c r="E42" s="23"/>
      <c r="F42" s="12">
        <f t="shared" ref="F42:F73" si="3">E42*D42</f>
        <v>0</v>
      </c>
      <c r="J42" s="8">
        <v>33</v>
      </c>
      <c r="K42" s="9"/>
      <c r="L42" s="10"/>
      <c r="M42" s="23"/>
      <c r="N42" s="12">
        <f t="shared" si="1"/>
        <v>0</v>
      </c>
      <c r="R42" s="8">
        <v>33</v>
      </c>
      <c r="S42" s="9"/>
      <c r="T42" s="10"/>
      <c r="U42" s="23"/>
      <c r="V42" s="12">
        <f t="shared" si="2"/>
        <v>0</v>
      </c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2:48" x14ac:dyDescent="0.25">
      <c r="B43" s="8">
        <v>34</v>
      </c>
      <c r="C43" s="9"/>
      <c r="D43" s="10"/>
      <c r="E43" s="23"/>
      <c r="F43" s="12">
        <f t="shared" si="3"/>
        <v>0</v>
      </c>
      <c r="J43" s="8">
        <v>34</v>
      </c>
      <c r="K43" s="9"/>
      <c r="L43" s="10"/>
      <c r="M43" s="23"/>
      <c r="N43" s="12">
        <f t="shared" si="1"/>
        <v>0</v>
      </c>
      <c r="R43" s="8">
        <v>34</v>
      </c>
      <c r="S43" s="9"/>
      <c r="T43" s="10"/>
      <c r="U43" s="23"/>
      <c r="V43" s="12">
        <f t="shared" si="2"/>
        <v>0</v>
      </c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2:48" x14ac:dyDescent="0.25">
      <c r="B44" s="8">
        <v>35</v>
      </c>
      <c r="C44" s="9"/>
      <c r="D44" s="10"/>
      <c r="E44" s="23"/>
      <c r="F44" s="12">
        <f t="shared" si="3"/>
        <v>0</v>
      </c>
      <c r="J44" s="8">
        <v>35</v>
      </c>
      <c r="K44" s="9"/>
      <c r="L44" s="10"/>
      <c r="M44" s="23"/>
      <c r="N44" s="12">
        <f t="shared" si="1"/>
        <v>0</v>
      </c>
      <c r="R44" s="8">
        <v>35</v>
      </c>
      <c r="S44" s="9"/>
      <c r="T44" s="10"/>
      <c r="U44" s="23"/>
      <c r="V44" s="12">
        <f t="shared" si="2"/>
        <v>0</v>
      </c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48" x14ac:dyDescent="0.25">
      <c r="B45" s="8">
        <v>36</v>
      </c>
      <c r="C45" s="9"/>
      <c r="D45" s="10"/>
      <c r="E45" s="23"/>
      <c r="F45" s="12">
        <f t="shared" si="3"/>
        <v>0</v>
      </c>
      <c r="J45" s="8">
        <v>36</v>
      </c>
      <c r="K45" s="9"/>
      <c r="L45" s="10"/>
      <c r="M45" s="23"/>
      <c r="N45" s="12">
        <f t="shared" si="1"/>
        <v>0</v>
      </c>
      <c r="R45" s="8">
        <v>36</v>
      </c>
      <c r="S45" s="9"/>
      <c r="T45" s="10"/>
      <c r="U45" s="23"/>
      <c r="V45" s="12">
        <f t="shared" si="2"/>
        <v>0</v>
      </c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2:48" x14ac:dyDescent="0.25">
      <c r="B46" s="8">
        <v>37</v>
      </c>
      <c r="C46" s="9"/>
      <c r="D46" s="10"/>
      <c r="E46" s="23"/>
      <c r="F46" s="12">
        <f t="shared" si="3"/>
        <v>0</v>
      </c>
      <c r="J46" s="8">
        <v>37</v>
      </c>
      <c r="K46" s="9"/>
      <c r="L46" s="10"/>
      <c r="M46" s="23"/>
      <c r="N46" s="12">
        <f t="shared" si="1"/>
        <v>0</v>
      </c>
      <c r="R46" s="8">
        <v>37</v>
      </c>
      <c r="S46" s="9"/>
      <c r="T46" s="10"/>
      <c r="U46" s="23"/>
      <c r="V46" s="12">
        <f t="shared" si="2"/>
        <v>0</v>
      </c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2:48" x14ac:dyDescent="0.25">
      <c r="B47" s="8">
        <v>38</v>
      </c>
      <c r="C47" s="9"/>
      <c r="D47" s="10"/>
      <c r="E47" s="23"/>
      <c r="F47" s="12">
        <f t="shared" si="3"/>
        <v>0</v>
      </c>
      <c r="J47" s="8">
        <v>38</v>
      </c>
      <c r="K47" s="9"/>
      <c r="L47" s="10"/>
      <c r="M47" s="23"/>
      <c r="N47" s="12">
        <f t="shared" si="1"/>
        <v>0</v>
      </c>
      <c r="R47" s="8">
        <v>38</v>
      </c>
      <c r="S47" s="9"/>
      <c r="T47" s="10"/>
      <c r="U47" s="23"/>
      <c r="V47" s="12">
        <f t="shared" si="2"/>
        <v>0</v>
      </c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2:48" x14ac:dyDescent="0.25">
      <c r="B48" s="8">
        <v>39</v>
      </c>
      <c r="C48" s="9"/>
      <c r="D48" s="10"/>
      <c r="E48" s="23"/>
      <c r="F48" s="12">
        <f t="shared" si="3"/>
        <v>0</v>
      </c>
      <c r="J48" s="8">
        <v>39</v>
      </c>
      <c r="K48" s="9"/>
      <c r="L48" s="10"/>
      <c r="M48" s="23"/>
      <c r="N48" s="12">
        <f t="shared" si="1"/>
        <v>0</v>
      </c>
      <c r="R48" s="8">
        <v>39</v>
      </c>
      <c r="S48" s="9"/>
      <c r="T48" s="10"/>
      <c r="U48" s="23"/>
      <c r="V48" s="12">
        <f t="shared" si="2"/>
        <v>0</v>
      </c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x14ac:dyDescent="0.25">
      <c r="B49" s="8">
        <v>40</v>
      </c>
      <c r="C49" s="9"/>
      <c r="D49" s="10"/>
      <c r="E49" s="23"/>
      <c r="F49" s="12">
        <f t="shared" si="3"/>
        <v>0</v>
      </c>
      <c r="J49" s="8">
        <v>40</v>
      </c>
      <c r="K49" s="9"/>
      <c r="L49" s="10"/>
      <c r="M49" s="23"/>
      <c r="N49" s="12">
        <f t="shared" si="1"/>
        <v>0</v>
      </c>
      <c r="R49" s="8">
        <v>40</v>
      </c>
      <c r="S49" s="9"/>
      <c r="T49" s="10"/>
      <c r="U49" s="23"/>
      <c r="V49" s="12">
        <f t="shared" si="2"/>
        <v>0</v>
      </c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x14ac:dyDescent="0.25">
      <c r="B50" s="8">
        <v>41</v>
      </c>
      <c r="C50" s="9"/>
      <c r="D50" s="10"/>
      <c r="E50" s="23"/>
      <c r="F50" s="12">
        <f t="shared" si="3"/>
        <v>0</v>
      </c>
      <c r="J50" s="8">
        <v>41</v>
      </c>
      <c r="K50" s="9"/>
      <c r="L50" s="10"/>
      <c r="M50" s="23"/>
      <c r="N50" s="12">
        <f t="shared" si="1"/>
        <v>0</v>
      </c>
      <c r="R50" s="8">
        <v>41</v>
      </c>
      <c r="S50" s="9"/>
      <c r="T50" s="10"/>
      <c r="U50" s="23"/>
      <c r="V50" s="12">
        <f t="shared" si="2"/>
        <v>0</v>
      </c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x14ac:dyDescent="0.25">
      <c r="B51" s="8">
        <v>42</v>
      </c>
      <c r="C51" s="9"/>
      <c r="D51" s="10"/>
      <c r="E51" s="23"/>
      <c r="F51" s="12">
        <f t="shared" si="3"/>
        <v>0</v>
      </c>
      <c r="J51" s="8">
        <v>42</v>
      </c>
      <c r="K51" s="9"/>
      <c r="L51" s="10"/>
      <c r="M51" s="23"/>
      <c r="N51" s="12">
        <f t="shared" si="1"/>
        <v>0</v>
      </c>
      <c r="R51" s="8">
        <v>42</v>
      </c>
      <c r="S51" s="9"/>
      <c r="T51" s="10"/>
      <c r="U51" s="23"/>
      <c r="V51" s="12">
        <f t="shared" si="2"/>
        <v>0</v>
      </c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x14ac:dyDescent="0.25">
      <c r="B52" s="8">
        <v>43</v>
      </c>
      <c r="C52" s="9"/>
      <c r="D52" s="10"/>
      <c r="E52" s="23"/>
      <c r="F52" s="12">
        <f t="shared" si="3"/>
        <v>0</v>
      </c>
      <c r="J52" s="8">
        <v>43</v>
      </c>
      <c r="K52" s="9"/>
      <c r="L52" s="10"/>
      <c r="M52" s="23"/>
      <c r="N52" s="12">
        <f t="shared" si="1"/>
        <v>0</v>
      </c>
      <c r="R52" s="8">
        <v>43</v>
      </c>
      <c r="S52" s="9"/>
      <c r="T52" s="10"/>
      <c r="U52" s="23"/>
      <c r="V52" s="12">
        <f t="shared" si="2"/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x14ac:dyDescent="0.25">
      <c r="B53" s="8">
        <v>44</v>
      </c>
      <c r="C53" s="9"/>
      <c r="D53" s="10"/>
      <c r="E53" s="23"/>
      <c r="F53" s="12">
        <f t="shared" si="3"/>
        <v>0</v>
      </c>
      <c r="J53" s="8">
        <v>44</v>
      </c>
      <c r="K53" s="9"/>
      <c r="L53" s="10"/>
      <c r="M53" s="23"/>
      <c r="N53" s="12">
        <f t="shared" si="1"/>
        <v>0</v>
      </c>
      <c r="R53" s="8">
        <v>44</v>
      </c>
      <c r="S53" s="9"/>
      <c r="T53" s="10"/>
      <c r="U53" s="23"/>
      <c r="V53" s="12">
        <f t="shared" si="2"/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x14ac:dyDescent="0.25">
      <c r="B54" s="8">
        <v>45</v>
      </c>
      <c r="C54" s="9"/>
      <c r="D54" s="10"/>
      <c r="E54" s="23"/>
      <c r="F54" s="12">
        <f t="shared" si="3"/>
        <v>0</v>
      </c>
      <c r="J54" s="8">
        <v>45</v>
      </c>
      <c r="K54" s="9"/>
      <c r="L54" s="10"/>
      <c r="M54" s="23"/>
      <c r="N54" s="12">
        <f t="shared" si="1"/>
        <v>0</v>
      </c>
      <c r="R54" s="8">
        <v>45</v>
      </c>
      <c r="S54" s="9"/>
      <c r="T54" s="10"/>
      <c r="U54" s="23"/>
      <c r="V54" s="12">
        <f t="shared" si="2"/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48" x14ac:dyDescent="0.25">
      <c r="B55" s="8">
        <v>46</v>
      </c>
      <c r="C55" s="9"/>
      <c r="D55" s="10"/>
      <c r="E55" s="23"/>
      <c r="F55" s="12">
        <f t="shared" si="3"/>
        <v>0</v>
      </c>
      <c r="J55" s="8">
        <v>46</v>
      </c>
      <c r="K55" s="9"/>
      <c r="L55" s="10"/>
      <c r="M55" s="23"/>
      <c r="N55" s="12">
        <f t="shared" si="1"/>
        <v>0</v>
      </c>
      <c r="R55" s="8">
        <v>46</v>
      </c>
      <c r="S55" s="9"/>
      <c r="T55" s="10"/>
      <c r="U55" s="23"/>
      <c r="V55" s="12">
        <f t="shared" si="2"/>
        <v>0</v>
      </c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48" x14ac:dyDescent="0.25">
      <c r="B56" s="8">
        <v>47</v>
      </c>
      <c r="C56" s="9"/>
      <c r="D56" s="10"/>
      <c r="E56" s="23"/>
      <c r="F56" s="12">
        <f t="shared" si="3"/>
        <v>0</v>
      </c>
      <c r="J56" s="8">
        <v>47</v>
      </c>
      <c r="K56" s="9"/>
      <c r="L56" s="10"/>
      <c r="M56" s="23"/>
      <c r="N56" s="12">
        <f t="shared" si="1"/>
        <v>0</v>
      </c>
      <c r="R56" s="8">
        <v>47</v>
      </c>
      <c r="S56" s="9"/>
      <c r="T56" s="10"/>
      <c r="U56" s="23"/>
      <c r="V56" s="12">
        <f t="shared" si="2"/>
        <v>0</v>
      </c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48" x14ac:dyDescent="0.25">
      <c r="B57" s="8">
        <v>48</v>
      </c>
      <c r="C57" s="9"/>
      <c r="D57" s="10"/>
      <c r="E57" s="23"/>
      <c r="F57" s="12">
        <f t="shared" si="3"/>
        <v>0</v>
      </c>
      <c r="J57" s="8">
        <v>48</v>
      </c>
      <c r="K57" s="9"/>
      <c r="L57" s="10"/>
      <c r="M57" s="23"/>
      <c r="N57" s="12">
        <f t="shared" si="1"/>
        <v>0</v>
      </c>
      <c r="R57" s="8">
        <v>48</v>
      </c>
      <c r="S57" s="9"/>
      <c r="T57" s="10"/>
      <c r="U57" s="23"/>
      <c r="V57" s="12">
        <f t="shared" si="2"/>
        <v>0</v>
      </c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2:48" x14ac:dyDescent="0.25">
      <c r="B58" s="8">
        <v>49</v>
      </c>
      <c r="C58" s="9"/>
      <c r="D58" s="10"/>
      <c r="E58" s="23"/>
      <c r="F58" s="12">
        <f t="shared" si="3"/>
        <v>0</v>
      </c>
      <c r="J58" s="8">
        <v>49</v>
      </c>
      <c r="K58" s="9"/>
      <c r="L58" s="10"/>
      <c r="M58" s="23"/>
      <c r="N58" s="12">
        <f t="shared" si="1"/>
        <v>0</v>
      </c>
      <c r="R58" s="8">
        <v>49</v>
      </c>
      <c r="S58" s="9"/>
      <c r="T58" s="10"/>
      <c r="U58" s="23"/>
      <c r="V58" s="12">
        <f t="shared" si="2"/>
        <v>0</v>
      </c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2:48" x14ac:dyDescent="0.25">
      <c r="B59" s="8">
        <v>50</v>
      </c>
      <c r="C59" s="9"/>
      <c r="D59" s="10"/>
      <c r="E59" s="23"/>
      <c r="F59" s="12">
        <f t="shared" si="3"/>
        <v>0</v>
      </c>
      <c r="J59" s="8">
        <v>50</v>
      </c>
      <c r="K59" s="9"/>
      <c r="L59" s="10"/>
      <c r="M59" s="23"/>
      <c r="N59" s="12">
        <f t="shared" si="1"/>
        <v>0</v>
      </c>
      <c r="R59" s="8">
        <v>50</v>
      </c>
      <c r="S59" s="9"/>
      <c r="T59" s="10"/>
      <c r="U59" s="23"/>
      <c r="V59" s="12">
        <f t="shared" si="2"/>
        <v>0</v>
      </c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2:48" x14ac:dyDescent="0.25">
      <c r="B60" s="8">
        <v>51</v>
      </c>
      <c r="C60" s="9"/>
      <c r="D60" s="10"/>
      <c r="E60" s="23"/>
      <c r="F60" s="12">
        <f t="shared" si="3"/>
        <v>0</v>
      </c>
      <c r="J60" s="8">
        <v>51</v>
      </c>
      <c r="K60" s="9"/>
      <c r="L60" s="10"/>
      <c r="M60" s="23"/>
      <c r="N60" s="12">
        <f t="shared" si="1"/>
        <v>0</v>
      </c>
      <c r="R60" s="8">
        <v>51</v>
      </c>
      <c r="S60" s="9"/>
      <c r="T60" s="10"/>
      <c r="U60" s="23"/>
      <c r="V60" s="12">
        <f t="shared" si="2"/>
        <v>0</v>
      </c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2:48" x14ac:dyDescent="0.25">
      <c r="B61" s="8">
        <v>52</v>
      </c>
      <c r="C61" s="9"/>
      <c r="D61" s="10"/>
      <c r="E61" s="23"/>
      <c r="F61" s="12">
        <f t="shared" si="3"/>
        <v>0</v>
      </c>
      <c r="J61" s="8">
        <v>52</v>
      </c>
      <c r="K61" s="9"/>
      <c r="L61" s="10"/>
      <c r="M61" s="23"/>
      <c r="N61" s="12">
        <f t="shared" si="1"/>
        <v>0</v>
      </c>
      <c r="R61" s="8">
        <v>52</v>
      </c>
      <c r="S61" s="9"/>
      <c r="T61" s="10"/>
      <c r="U61" s="23"/>
      <c r="V61" s="12">
        <f t="shared" si="2"/>
        <v>0</v>
      </c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2:48" x14ac:dyDescent="0.25">
      <c r="B62" s="8">
        <v>53</v>
      </c>
      <c r="C62" s="9"/>
      <c r="D62" s="10"/>
      <c r="E62" s="23"/>
      <c r="F62" s="12">
        <f t="shared" si="3"/>
        <v>0</v>
      </c>
      <c r="J62" s="8">
        <v>53</v>
      </c>
      <c r="K62" s="9"/>
      <c r="L62" s="10"/>
      <c r="M62" s="23"/>
      <c r="N62" s="12">
        <f t="shared" si="1"/>
        <v>0</v>
      </c>
      <c r="R62" s="8">
        <v>53</v>
      </c>
      <c r="S62" s="9"/>
      <c r="T62" s="10"/>
      <c r="U62" s="23"/>
      <c r="V62" s="12">
        <f t="shared" si="2"/>
        <v>0</v>
      </c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2:48" x14ac:dyDescent="0.25">
      <c r="B63" s="8">
        <v>54</v>
      </c>
      <c r="C63" s="9"/>
      <c r="D63" s="10"/>
      <c r="E63" s="23"/>
      <c r="F63" s="12">
        <f t="shared" si="3"/>
        <v>0</v>
      </c>
      <c r="J63" s="8">
        <v>54</v>
      </c>
      <c r="K63" s="9"/>
      <c r="L63" s="10"/>
      <c r="M63" s="23"/>
      <c r="N63" s="12">
        <f t="shared" si="1"/>
        <v>0</v>
      </c>
      <c r="R63" s="8">
        <v>54</v>
      </c>
      <c r="S63" s="9"/>
      <c r="T63" s="10"/>
      <c r="U63" s="23"/>
      <c r="V63" s="12">
        <f t="shared" si="2"/>
        <v>0</v>
      </c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2:48" x14ac:dyDescent="0.25">
      <c r="B64" s="8">
        <v>55</v>
      </c>
      <c r="C64" s="9"/>
      <c r="D64" s="10"/>
      <c r="E64" s="23"/>
      <c r="F64" s="12">
        <f t="shared" si="3"/>
        <v>0</v>
      </c>
      <c r="J64" s="8">
        <v>55</v>
      </c>
      <c r="K64" s="9"/>
      <c r="L64" s="10"/>
      <c r="M64" s="23"/>
      <c r="N64" s="12">
        <f t="shared" si="1"/>
        <v>0</v>
      </c>
      <c r="R64" s="8">
        <v>55</v>
      </c>
      <c r="S64" s="9"/>
      <c r="T64" s="10"/>
      <c r="U64" s="23"/>
      <c r="V64" s="12">
        <f t="shared" si="2"/>
        <v>0</v>
      </c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2:48" x14ac:dyDescent="0.25">
      <c r="B65" s="8">
        <v>56</v>
      </c>
      <c r="C65" s="9"/>
      <c r="D65" s="10"/>
      <c r="E65" s="23"/>
      <c r="F65" s="12">
        <f t="shared" si="3"/>
        <v>0</v>
      </c>
      <c r="J65" s="8">
        <v>56</v>
      </c>
      <c r="K65" s="9"/>
      <c r="L65" s="10"/>
      <c r="M65" s="23"/>
      <c r="N65" s="12">
        <f t="shared" si="1"/>
        <v>0</v>
      </c>
      <c r="R65" s="8">
        <v>56</v>
      </c>
      <c r="S65" s="9"/>
      <c r="T65" s="10"/>
      <c r="U65" s="23"/>
      <c r="V65" s="12">
        <f t="shared" si="2"/>
        <v>0</v>
      </c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2:48" x14ac:dyDescent="0.25">
      <c r="B66" s="8">
        <v>57</v>
      </c>
      <c r="C66" s="9"/>
      <c r="D66" s="10"/>
      <c r="E66" s="23"/>
      <c r="F66" s="12">
        <f t="shared" si="3"/>
        <v>0</v>
      </c>
      <c r="J66" s="8">
        <v>57</v>
      </c>
      <c r="K66" s="9"/>
      <c r="L66" s="10"/>
      <c r="M66" s="23"/>
      <c r="N66" s="12">
        <f t="shared" si="1"/>
        <v>0</v>
      </c>
      <c r="R66" s="8">
        <v>57</v>
      </c>
      <c r="S66" s="9"/>
      <c r="T66" s="10"/>
      <c r="U66" s="23"/>
      <c r="V66" s="12">
        <f t="shared" si="2"/>
        <v>0</v>
      </c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2:48" x14ac:dyDescent="0.25">
      <c r="B67" s="8">
        <v>58</v>
      </c>
      <c r="C67" s="9"/>
      <c r="D67" s="10"/>
      <c r="E67" s="23"/>
      <c r="F67" s="12">
        <f t="shared" si="3"/>
        <v>0</v>
      </c>
      <c r="J67" s="8">
        <v>58</v>
      </c>
      <c r="K67" s="9"/>
      <c r="L67" s="10"/>
      <c r="M67" s="23"/>
      <c r="N67" s="12">
        <f t="shared" si="1"/>
        <v>0</v>
      </c>
      <c r="R67" s="8">
        <v>58</v>
      </c>
      <c r="S67" s="9"/>
      <c r="T67" s="10"/>
      <c r="U67" s="23"/>
      <c r="V67" s="12">
        <f t="shared" si="2"/>
        <v>0</v>
      </c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2:48" x14ac:dyDescent="0.25">
      <c r="B68" s="8">
        <v>59</v>
      </c>
      <c r="C68" s="9"/>
      <c r="D68" s="10"/>
      <c r="E68" s="23"/>
      <c r="F68" s="12">
        <f t="shared" si="3"/>
        <v>0</v>
      </c>
      <c r="J68" s="8">
        <v>59</v>
      </c>
      <c r="K68" s="9"/>
      <c r="L68" s="10"/>
      <c r="M68" s="23"/>
      <c r="N68" s="12">
        <f t="shared" si="1"/>
        <v>0</v>
      </c>
      <c r="R68" s="8">
        <v>59</v>
      </c>
      <c r="S68" s="9"/>
      <c r="T68" s="10"/>
      <c r="U68" s="23"/>
      <c r="V68" s="12">
        <f t="shared" si="2"/>
        <v>0</v>
      </c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2:48" x14ac:dyDescent="0.25">
      <c r="B69" s="8">
        <v>60</v>
      </c>
      <c r="C69" s="9"/>
      <c r="D69" s="10"/>
      <c r="E69" s="23"/>
      <c r="F69" s="12">
        <f t="shared" si="3"/>
        <v>0</v>
      </c>
      <c r="J69" s="8">
        <v>60</v>
      </c>
      <c r="K69" s="9"/>
      <c r="L69" s="10"/>
      <c r="M69" s="23"/>
      <c r="N69" s="12">
        <f t="shared" si="1"/>
        <v>0</v>
      </c>
      <c r="R69" s="8">
        <v>60</v>
      </c>
      <c r="S69" s="9"/>
      <c r="T69" s="10"/>
      <c r="U69" s="23"/>
      <c r="V69" s="12">
        <f t="shared" si="2"/>
        <v>0</v>
      </c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2:48" x14ac:dyDescent="0.25">
      <c r="B70" s="8">
        <v>61</v>
      </c>
      <c r="C70" s="9"/>
      <c r="D70" s="10"/>
      <c r="E70" s="23"/>
      <c r="F70" s="12">
        <f t="shared" si="3"/>
        <v>0</v>
      </c>
      <c r="J70" s="8">
        <v>61</v>
      </c>
      <c r="K70" s="9"/>
      <c r="L70" s="10"/>
      <c r="M70" s="23"/>
      <c r="N70" s="12">
        <f t="shared" si="1"/>
        <v>0</v>
      </c>
      <c r="R70" s="8">
        <v>61</v>
      </c>
      <c r="S70" s="9"/>
      <c r="T70" s="10"/>
      <c r="U70" s="23"/>
      <c r="V70" s="12">
        <f t="shared" si="2"/>
        <v>0</v>
      </c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2:48" x14ac:dyDescent="0.25">
      <c r="B71" s="8">
        <v>62</v>
      </c>
      <c r="C71" s="9"/>
      <c r="D71" s="10"/>
      <c r="E71" s="23"/>
      <c r="F71" s="12">
        <f t="shared" si="3"/>
        <v>0</v>
      </c>
      <c r="J71" s="8">
        <v>62</v>
      </c>
      <c r="K71" s="9"/>
      <c r="L71" s="10"/>
      <c r="M71" s="23"/>
      <c r="N71" s="12">
        <f t="shared" si="1"/>
        <v>0</v>
      </c>
      <c r="R71" s="8">
        <v>62</v>
      </c>
      <c r="S71" s="9"/>
      <c r="T71" s="10"/>
      <c r="U71" s="23"/>
      <c r="V71" s="12">
        <f t="shared" si="2"/>
        <v>0</v>
      </c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2:48" x14ac:dyDescent="0.25">
      <c r="B72" s="8">
        <v>63</v>
      </c>
      <c r="C72" s="9"/>
      <c r="D72" s="10"/>
      <c r="E72" s="23"/>
      <c r="F72" s="12">
        <f t="shared" si="3"/>
        <v>0</v>
      </c>
      <c r="J72" s="8">
        <v>63</v>
      </c>
      <c r="K72" s="9"/>
      <c r="L72" s="10"/>
      <c r="M72" s="23"/>
      <c r="N72" s="12">
        <f t="shared" si="1"/>
        <v>0</v>
      </c>
      <c r="R72" s="8">
        <v>63</v>
      </c>
      <c r="S72" s="9"/>
      <c r="T72" s="10"/>
      <c r="U72" s="23"/>
      <c r="V72" s="12">
        <f t="shared" si="2"/>
        <v>0</v>
      </c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2:48" x14ac:dyDescent="0.25">
      <c r="B73" s="8">
        <v>64</v>
      </c>
      <c r="C73" s="9"/>
      <c r="D73" s="10"/>
      <c r="E73" s="23"/>
      <c r="F73" s="12">
        <f t="shared" si="3"/>
        <v>0</v>
      </c>
      <c r="J73" s="8">
        <v>64</v>
      </c>
      <c r="K73" s="9"/>
      <c r="L73" s="10"/>
      <c r="M73" s="23"/>
      <c r="N73" s="12">
        <f t="shared" si="1"/>
        <v>0</v>
      </c>
      <c r="R73" s="8">
        <v>64</v>
      </c>
      <c r="S73" s="9"/>
      <c r="T73" s="10"/>
      <c r="U73" s="23"/>
      <c r="V73" s="12">
        <f t="shared" si="2"/>
        <v>0</v>
      </c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2:48" x14ac:dyDescent="0.25">
      <c r="B74" s="8">
        <v>65</v>
      </c>
      <c r="C74" s="9"/>
      <c r="D74" s="10"/>
      <c r="E74" s="23"/>
      <c r="F74" s="12">
        <f t="shared" ref="F74:F105" si="4">E74*D74</f>
        <v>0</v>
      </c>
      <c r="J74" s="8">
        <v>65</v>
      </c>
      <c r="K74" s="9"/>
      <c r="L74" s="10"/>
      <c r="M74" s="23"/>
      <c r="N74" s="12">
        <f t="shared" ref="N74:N109" si="5">M74*L74</f>
        <v>0</v>
      </c>
      <c r="R74" s="8">
        <v>65</v>
      </c>
      <c r="S74" s="9"/>
      <c r="T74" s="10"/>
      <c r="U74" s="23"/>
      <c r="V74" s="12">
        <f t="shared" ref="V74:V109" si="6">U74*T74</f>
        <v>0</v>
      </c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2:48" x14ac:dyDescent="0.25">
      <c r="B75" s="8">
        <v>66</v>
      </c>
      <c r="C75" s="9"/>
      <c r="D75" s="10"/>
      <c r="E75" s="23"/>
      <c r="F75" s="12">
        <f t="shared" si="4"/>
        <v>0</v>
      </c>
      <c r="J75" s="8">
        <v>66</v>
      </c>
      <c r="K75" s="9"/>
      <c r="L75" s="10"/>
      <c r="M75" s="23"/>
      <c r="N75" s="12">
        <f t="shared" si="5"/>
        <v>0</v>
      </c>
      <c r="R75" s="8">
        <v>66</v>
      </c>
      <c r="S75" s="9"/>
      <c r="T75" s="10"/>
      <c r="U75" s="23"/>
      <c r="V75" s="12">
        <f t="shared" si="6"/>
        <v>0</v>
      </c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2:48" x14ac:dyDescent="0.25">
      <c r="B76" s="8">
        <v>67</v>
      </c>
      <c r="C76" s="9"/>
      <c r="D76" s="10"/>
      <c r="E76" s="23"/>
      <c r="F76" s="12">
        <f t="shared" si="4"/>
        <v>0</v>
      </c>
      <c r="J76" s="8">
        <v>67</v>
      </c>
      <c r="K76" s="9"/>
      <c r="L76" s="10"/>
      <c r="M76" s="23"/>
      <c r="N76" s="12">
        <f t="shared" si="5"/>
        <v>0</v>
      </c>
      <c r="R76" s="8">
        <v>67</v>
      </c>
      <c r="S76" s="9"/>
      <c r="T76" s="10"/>
      <c r="U76" s="23"/>
      <c r="V76" s="12">
        <f t="shared" si="6"/>
        <v>0</v>
      </c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2:48" x14ac:dyDescent="0.25">
      <c r="B77" s="8">
        <v>68</v>
      </c>
      <c r="C77" s="9"/>
      <c r="D77" s="10"/>
      <c r="E77" s="23"/>
      <c r="F77" s="12">
        <f t="shared" si="4"/>
        <v>0</v>
      </c>
      <c r="J77" s="8">
        <v>68</v>
      </c>
      <c r="K77" s="9"/>
      <c r="L77" s="10"/>
      <c r="M77" s="23"/>
      <c r="N77" s="12">
        <f t="shared" si="5"/>
        <v>0</v>
      </c>
      <c r="R77" s="8">
        <v>68</v>
      </c>
      <c r="S77" s="9"/>
      <c r="T77" s="10"/>
      <c r="U77" s="23"/>
      <c r="V77" s="12">
        <f t="shared" si="6"/>
        <v>0</v>
      </c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2:48" x14ac:dyDescent="0.25">
      <c r="B78" s="8">
        <v>69</v>
      </c>
      <c r="C78" s="9"/>
      <c r="D78" s="10"/>
      <c r="E78" s="23"/>
      <c r="F78" s="12">
        <f t="shared" si="4"/>
        <v>0</v>
      </c>
      <c r="J78" s="8">
        <v>69</v>
      </c>
      <c r="K78" s="9"/>
      <c r="L78" s="10"/>
      <c r="M78" s="23"/>
      <c r="N78" s="12">
        <f t="shared" si="5"/>
        <v>0</v>
      </c>
      <c r="R78" s="8">
        <v>69</v>
      </c>
      <c r="S78" s="9"/>
      <c r="T78" s="10"/>
      <c r="U78" s="23"/>
      <c r="V78" s="12">
        <f t="shared" si="6"/>
        <v>0</v>
      </c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2:48" x14ac:dyDescent="0.25">
      <c r="B79" s="8">
        <v>70</v>
      </c>
      <c r="C79" s="9"/>
      <c r="D79" s="10"/>
      <c r="E79" s="23"/>
      <c r="F79" s="12">
        <f t="shared" si="4"/>
        <v>0</v>
      </c>
      <c r="J79" s="8">
        <v>70</v>
      </c>
      <c r="K79" s="9"/>
      <c r="L79" s="10"/>
      <c r="M79" s="23"/>
      <c r="N79" s="12">
        <f t="shared" si="5"/>
        <v>0</v>
      </c>
      <c r="R79" s="8">
        <v>70</v>
      </c>
      <c r="S79" s="9"/>
      <c r="T79" s="10"/>
      <c r="U79" s="23"/>
      <c r="V79" s="12">
        <f t="shared" si="6"/>
        <v>0</v>
      </c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2:48" x14ac:dyDescent="0.25">
      <c r="B80" s="8">
        <v>71</v>
      </c>
      <c r="C80" s="9"/>
      <c r="D80" s="10"/>
      <c r="E80" s="23"/>
      <c r="F80" s="12">
        <f t="shared" si="4"/>
        <v>0</v>
      </c>
      <c r="J80" s="8">
        <v>71</v>
      </c>
      <c r="K80" s="9"/>
      <c r="L80" s="10"/>
      <c r="M80" s="23"/>
      <c r="N80" s="12">
        <f t="shared" si="5"/>
        <v>0</v>
      </c>
      <c r="R80" s="8">
        <v>71</v>
      </c>
      <c r="S80" s="9"/>
      <c r="T80" s="10"/>
      <c r="U80" s="23"/>
      <c r="V80" s="12">
        <f t="shared" si="6"/>
        <v>0</v>
      </c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2:48" x14ac:dyDescent="0.25">
      <c r="B81" s="8">
        <v>72</v>
      </c>
      <c r="C81" s="9"/>
      <c r="D81" s="10"/>
      <c r="E81" s="23"/>
      <c r="F81" s="12">
        <f t="shared" si="4"/>
        <v>0</v>
      </c>
      <c r="J81" s="8">
        <v>72</v>
      </c>
      <c r="K81" s="9"/>
      <c r="L81" s="10"/>
      <c r="M81" s="23"/>
      <c r="N81" s="12">
        <f t="shared" si="5"/>
        <v>0</v>
      </c>
      <c r="R81" s="8">
        <v>72</v>
      </c>
      <c r="S81" s="9"/>
      <c r="T81" s="10"/>
      <c r="U81" s="23"/>
      <c r="V81" s="12">
        <f t="shared" si="6"/>
        <v>0</v>
      </c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2:48" x14ac:dyDescent="0.25">
      <c r="B82" s="8">
        <v>73</v>
      </c>
      <c r="C82" s="9"/>
      <c r="D82" s="10"/>
      <c r="E82" s="23"/>
      <c r="F82" s="12">
        <f t="shared" si="4"/>
        <v>0</v>
      </c>
      <c r="J82" s="8">
        <v>73</v>
      </c>
      <c r="K82" s="9"/>
      <c r="L82" s="10"/>
      <c r="M82" s="23"/>
      <c r="N82" s="12">
        <f t="shared" si="5"/>
        <v>0</v>
      </c>
      <c r="R82" s="8">
        <v>73</v>
      </c>
      <c r="S82" s="9"/>
      <c r="T82" s="10"/>
      <c r="U82" s="23"/>
      <c r="V82" s="12">
        <f t="shared" si="6"/>
        <v>0</v>
      </c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2:48" x14ac:dyDescent="0.25">
      <c r="B83" s="8">
        <v>74</v>
      </c>
      <c r="C83" s="9"/>
      <c r="D83" s="10"/>
      <c r="E83" s="23"/>
      <c r="F83" s="12">
        <f t="shared" si="4"/>
        <v>0</v>
      </c>
      <c r="J83" s="8">
        <v>74</v>
      </c>
      <c r="K83" s="9"/>
      <c r="L83" s="10"/>
      <c r="M83" s="23"/>
      <c r="N83" s="12">
        <f t="shared" si="5"/>
        <v>0</v>
      </c>
      <c r="R83" s="8">
        <v>74</v>
      </c>
      <c r="S83" s="9"/>
      <c r="T83" s="10"/>
      <c r="U83" s="23"/>
      <c r="V83" s="12">
        <f t="shared" si="6"/>
        <v>0</v>
      </c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2:48" x14ac:dyDescent="0.25">
      <c r="B84" s="8">
        <v>75</v>
      </c>
      <c r="C84" s="9"/>
      <c r="D84" s="10"/>
      <c r="E84" s="23"/>
      <c r="F84" s="12">
        <f t="shared" si="4"/>
        <v>0</v>
      </c>
      <c r="J84" s="8">
        <v>75</v>
      </c>
      <c r="K84" s="9"/>
      <c r="L84" s="10"/>
      <c r="M84" s="23"/>
      <c r="N84" s="12">
        <f t="shared" si="5"/>
        <v>0</v>
      </c>
      <c r="R84" s="8">
        <v>75</v>
      </c>
      <c r="S84" s="9"/>
      <c r="T84" s="10"/>
      <c r="U84" s="23"/>
      <c r="V84" s="12">
        <f t="shared" si="6"/>
        <v>0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2:48" x14ac:dyDescent="0.25">
      <c r="B85" s="8">
        <v>76</v>
      </c>
      <c r="C85" s="9"/>
      <c r="D85" s="10"/>
      <c r="E85" s="23"/>
      <c r="F85" s="12">
        <f t="shared" si="4"/>
        <v>0</v>
      </c>
      <c r="J85" s="8">
        <v>76</v>
      </c>
      <c r="K85" s="9"/>
      <c r="L85" s="10"/>
      <c r="M85" s="23"/>
      <c r="N85" s="12">
        <f t="shared" si="5"/>
        <v>0</v>
      </c>
      <c r="R85" s="8">
        <v>76</v>
      </c>
      <c r="S85" s="9"/>
      <c r="T85" s="10"/>
      <c r="U85" s="23"/>
      <c r="V85" s="12">
        <f t="shared" si="6"/>
        <v>0</v>
      </c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2:48" x14ac:dyDescent="0.25">
      <c r="B86" s="8">
        <v>77</v>
      </c>
      <c r="C86" s="9"/>
      <c r="D86" s="10"/>
      <c r="E86" s="23"/>
      <c r="F86" s="12">
        <f t="shared" si="4"/>
        <v>0</v>
      </c>
      <c r="J86" s="8">
        <v>77</v>
      </c>
      <c r="K86" s="9"/>
      <c r="L86" s="10"/>
      <c r="M86" s="23"/>
      <c r="N86" s="12">
        <f t="shared" si="5"/>
        <v>0</v>
      </c>
      <c r="R86" s="8">
        <v>77</v>
      </c>
      <c r="S86" s="9"/>
      <c r="T86" s="10"/>
      <c r="U86" s="23"/>
      <c r="V86" s="12">
        <f t="shared" si="6"/>
        <v>0</v>
      </c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2:48" x14ac:dyDescent="0.25">
      <c r="B87" s="8">
        <v>78</v>
      </c>
      <c r="C87" s="9"/>
      <c r="D87" s="10"/>
      <c r="E87" s="23"/>
      <c r="F87" s="12">
        <f t="shared" si="4"/>
        <v>0</v>
      </c>
      <c r="J87" s="8">
        <v>78</v>
      </c>
      <c r="K87" s="9"/>
      <c r="L87" s="10"/>
      <c r="M87" s="23"/>
      <c r="N87" s="12">
        <f t="shared" si="5"/>
        <v>0</v>
      </c>
      <c r="R87" s="8">
        <v>78</v>
      </c>
      <c r="S87" s="9"/>
      <c r="T87" s="10"/>
      <c r="U87" s="23"/>
      <c r="V87" s="12">
        <f t="shared" si="6"/>
        <v>0</v>
      </c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2:48" x14ac:dyDescent="0.25">
      <c r="B88" s="8">
        <v>79</v>
      </c>
      <c r="C88" s="9"/>
      <c r="D88" s="10"/>
      <c r="E88" s="23"/>
      <c r="F88" s="12">
        <f t="shared" si="4"/>
        <v>0</v>
      </c>
      <c r="J88" s="8">
        <v>79</v>
      </c>
      <c r="K88" s="9"/>
      <c r="L88" s="10"/>
      <c r="M88" s="23"/>
      <c r="N88" s="12">
        <f t="shared" si="5"/>
        <v>0</v>
      </c>
      <c r="R88" s="8">
        <v>79</v>
      </c>
      <c r="S88" s="9"/>
      <c r="T88" s="10"/>
      <c r="U88" s="23"/>
      <c r="V88" s="12">
        <f t="shared" si="6"/>
        <v>0</v>
      </c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2:48" x14ac:dyDescent="0.25">
      <c r="B89" s="8">
        <v>80</v>
      </c>
      <c r="C89" s="9"/>
      <c r="D89" s="10"/>
      <c r="E89" s="23"/>
      <c r="F89" s="12">
        <f t="shared" si="4"/>
        <v>0</v>
      </c>
      <c r="J89" s="8">
        <v>80</v>
      </c>
      <c r="K89" s="9"/>
      <c r="L89" s="10"/>
      <c r="M89" s="23"/>
      <c r="N89" s="12">
        <f t="shared" si="5"/>
        <v>0</v>
      </c>
      <c r="R89" s="8">
        <v>80</v>
      </c>
      <c r="S89" s="9"/>
      <c r="T89" s="10"/>
      <c r="U89" s="23"/>
      <c r="V89" s="12">
        <f t="shared" si="6"/>
        <v>0</v>
      </c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2:48" x14ac:dyDescent="0.25">
      <c r="B90" s="8">
        <v>81</v>
      </c>
      <c r="C90" s="9"/>
      <c r="D90" s="10"/>
      <c r="E90" s="23"/>
      <c r="F90" s="12">
        <f t="shared" si="4"/>
        <v>0</v>
      </c>
      <c r="J90" s="8">
        <v>81</v>
      </c>
      <c r="K90" s="9"/>
      <c r="L90" s="10"/>
      <c r="M90" s="23"/>
      <c r="N90" s="12">
        <f t="shared" si="5"/>
        <v>0</v>
      </c>
      <c r="R90" s="8">
        <v>81</v>
      </c>
      <c r="S90" s="9"/>
      <c r="T90" s="10"/>
      <c r="U90" s="23"/>
      <c r="V90" s="12">
        <f t="shared" si="6"/>
        <v>0</v>
      </c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2:48" x14ac:dyDescent="0.25">
      <c r="B91" s="8">
        <v>82</v>
      </c>
      <c r="C91" s="9"/>
      <c r="D91" s="10"/>
      <c r="E91" s="23"/>
      <c r="F91" s="12">
        <f t="shared" si="4"/>
        <v>0</v>
      </c>
      <c r="J91" s="8">
        <v>82</v>
      </c>
      <c r="K91" s="9"/>
      <c r="L91" s="10"/>
      <c r="M91" s="23"/>
      <c r="N91" s="12">
        <f t="shared" si="5"/>
        <v>0</v>
      </c>
      <c r="R91" s="8">
        <v>82</v>
      </c>
      <c r="S91" s="9"/>
      <c r="T91" s="10"/>
      <c r="U91" s="23"/>
      <c r="V91" s="12">
        <f t="shared" si="6"/>
        <v>0</v>
      </c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spans="2:48" x14ac:dyDescent="0.25">
      <c r="B92" s="8">
        <v>83</v>
      </c>
      <c r="C92" s="9"/>
      <c r="D92" s="10"/>
      <c r="E92" s="23"/>
      <c r="F92" s="12">
        <f t="shared" si="4"/>
        <v>0</v>
      </c>
      <c r="J92" s="8">
        <v>83</v>
      </c>
      <c r="K92" s="9"/>
      <c r="L92" s="10"/>
      <c r="M92" s="23"/>
      <c r="N92" s="12">
        <f t="shared" si="5"/>
        <v>0</v>
      </c>
      <c r="R92" s="8">
        <v>83</v>
      </c>
      <c r="S92" s="9"/>
      <c r="T92" s="10"/>
      <c r="U92" s="23"/>
      <c r="V92" s="12">
        <f t="shared" si="6"/>
        <v>0</v>
      </c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spans="2:48" x14ac:dyDescent="0.25">
      <c r="B93" s="8">
        <v>84</v>
      </c>
      <c r="C93" s="9"/>
      <c r="D93" s="10"/>
      <c r="E93" s="23"/>
      <c r="F93" s="12">
        <f t="shared" si="4"/>
        <v>0</v>
      </c>
      <c r="J93" s="8">
        <v>84</v>
      </c>
      <c r="K93" s="9"/>
      <c r="L93" s="10"/>
      <c r="M93" s="23"/>
      <c r="N93" s="12">
        <f t="shared" si="5"/>
        <v>0</v>
      </c>
      <c r="R93" s="8">
        <v>84</v>
      </c>
      <c r="S93" s="9"/>
      <c r="T93" s="10"/>
      <c r="U93" s="23"/>
      <c r="V93" s="12">
        <f t="shared" si="6"/>
        <v>0</v>
      </c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2:48" x14ac:dyDescent="0.25">
      <c r="B94" s="8">
        <v>85</v>
      </c>
      <c r="C94" s="9"/>
      <c r="D94" s="10"/>
      <c r="E94" s="23"/>
      <c r="F94" s="12">
        <f t="shared" si="4"/>
        <v>0</v>
      </c>
      <c r="J94" s="8">
        <v>85</v>
      </c>
      <c r="K94" s="9"/>
      <c r="L94" s="10"/>
      <c r="M94" s="23"/>
      <c r="N94" s="12">
        <f t="shared" si="5"/>
        <v>0</v>
      </c>
      <c r="R94" s="8">
        <v>85</v>
      </c>
      <c r="S94" s="9"/>
      <c r="T94" s="10"/>
      <c r="U94" s="23"/>
      <c r="V94" s="12">
        <f t="shared" si="6"/>
        <v>0</v>
      </c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2:48" x14ac:dyDescent="0.25">
      <c r="B95" s="8">
        <v>86</v>
      </c>
      <c r="C95" s="9"/>
      <c r="D95" s="10"/>
      <c r="E95" s="23"/>
      <c r="F95" s="12">
        <f t="shared" si="4"/>
        <v>0</v>
      </c>
      <c r="J95" s="8">
        <v>86</v>
      </c>
      <c r="K95" s="9"/>
      <c r="L95" s="10"/>
      <c r="M95" s="23"/>
      <c r="N95" s="12">
        <f t="shared" si="5"/>
        <v>0</v>
      </c>
      <c r="R95" s="8">
        <v>86</v>
      </c>
      <c r="S95" s="9"/>
      <c r="T95" s="10"/>
      <c r="U95" s="23"/>
      <c r="V95" s="12">
        <f t="shared" si="6"/>
        <v>0</v>
      </c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spans="2:48" x14ac:dyDescent="0.25">
      <c r="B96" s="8">
        <v>87</v>
      </c>
      <c r="C96" s="9"/>
      <c r="D96" s="10"/>
      <c r="E96" s="23"/>
      <c r="F96" s="12">
        <f t="shared" si="4"/>
        <v>0</v>
      </c>
      <c r="J96" s="8">
        <v>87</v>
      </c>
      <c r="K96" s="9"/>
      <c r="L96" s="10"/>
      <c r="M96" s="23"/>
      <c r="N96" s="12">
        <f t="shared" si="5"/>
        <v>0</v>
      </c>
      <c r="R96" s="8">
        <v>87</v>
      </c>
      <c r="S96" s="9"/>
      <c r="T96" s="10"/>
      <c r="U96" s="23"/>
      <c r="V96" s="12">
        <f t="shared" si="6"/>
        <v>0</v>
      </c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spans="1:48" x14ac:dyDescent="0.25">
      <c r="B97" s="8">
        <v>88</v>
      </c>
      <c r="C97" s="9"/>
      <c r="D97" s="10"/>
      <c r="E97" s="23"/>
      <c r="F97" s="12">
        <f t="shared" si="4"/>
        <v>0</v>
      </c>
      <c r="J97" s="8">
        <v>88</v>
      </c>
      <c r="K97" s="9"/>
      <c r="L97" s="10"/>
      <c r="M97" s="23"/>
      <c r="N97" s="12">
        <f t="shared" si="5"/>
        <v>0</v>
      </c>
      <c r="R97" s="8">
        <v>88</v>
      </c>
      <c r="S97" s="9"/>
      <c r="T97" s="10"/>
      <c r="U97" s="23"/>
      <c r="V97" s="12">
        <f t="shared" si="6"/>
        <v>0</v>
      </c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x14ac:dyDescent="0.25">
      <c r="B98" s="8">
        <v>89</v>
      </c>
      <c r="C98" s="9"/>
      <c r="D98" s="10"/>
      <c r="E98" s="23"/>
      <c r="F98" s="12">
        <f t="shared" si="4"/>
        <v>0</v>
      </c>
      <c r="J98" s="8">
        <v>89</v>
      </c>
      <c r="K98" s="9"/>
      <c r="L98" s="10"/>
      <c r="M98" s="23"/>
      <c r="N98" s="12">
        <f t="shared" si="5"/>
        <v>0</v>
      </c>
      <c r="R98" s="8">
        <v>89</v>
      </c>
      <c r="S98" s="9"/>
      <c r="T98" s="10"/>
      <c r="U98" s="23"/>
      <c r="V98" s="12">
        <f t="shared" si="6"/>
        <v>0</v>
      </c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x14ac:dyDescent="0.25">
      <c r="B99" s="8">
        <v>90</v>
      </c>
      <c r="C99" s="9"/>
      <c r="D99" s="10"/>
      <c r="E99" s="23"/>
      <c r="F99" s="12">
        <f t="shared" si="4"/>
        <v>0</v>
      </c>
      <c r="J99" s="8">
        <v>90</v>
      </c>
      <c r="K99" s="9"/>
      <c r="L99" s="10"/>
      <c r="M99" s="23"/>
      <c r="N99" s="12">
        <f t="shared" si="5"/>
        <v>0</v>
      </c>
      <c r="R99" s="8">
        <v>90</v>
      </c>
      <c r="S99" s="9"/>
      <c r="T99" s="10"/>
      <c r="U99" s="23"/>
      <c r="V99" s="12">
        <f t="shared" si="6"/>
        <v>0</v>
      </c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x14ac:dyDescent="0.25">
      <c r="B100" s="8">
        <v>91</v>
      </c>
      <c r="C100" s="9"/>
      <c r="D100" s="10"/>
      <c r="E100" s="23"/>
      <c r="F100" s="12">
        <f t="shared" si="4"/>
        <v>0</v>
      </c>
      <c r="J100" s="8">
        <v>91</v>
      </c>
      <c r="K100" s="9"/>
      <c r="L100" s="10"/>
      <c r="M100" s="23"/>
      <c r="N100" s="12">
        <f t="shared" si="5"/>
        <v>0</v>
      </c>
      <c r="R100" s="8">
        <v>91</v>
      </c>
      <c r="S100" s="9"/>
      <c r="T100" s="10"/>
      <c r="U100" s="23"/>
      <c r="V100" s="12">
        <f t="shared" si="6"/>
        <v>0</v>
      </c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spans="1:48" x14ac:dyDescent="0.25">
      <c r="B101" s="8">
        <v>92</v>
      </c>
      <c r="C101" s="9"/>
      <c r="D101" s="10"/>
      <c r="E101" s="23"/>
      <c r="F101" s="12">
        <f t="shared" si="4"/>
        <v>0</v>
      </c>
      <c r="J101" s="8">
        <v>92</v>
      </c>
      <c r="K101" s="9"/>
      <c r="L101" s="10"/>
      <c r="M101" s="23"/>
      <c r="N101" s="12">
        <f t="shared" si="5"/>
        <v>0</v>
      </c>
      <c r="R101" s="8">
        <v>92</v>
      </c>
      <c r="S101" s="9"/>
      <c r="T101" s="10"/>
      <c r="U101" s="23"/>
      <c r="V101" s="12">
        <f t="shared" si="6"/>
        <v>0</v>
      </c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spans="1:48" x14ac:dyDescent="0.25">
      <c r="B102" s="8">
        <v>93</v>
      </c>
      <c r="C102" s="9"/>
      <c r="D102" s="10"/>
      <c r="E102" s="23"/>
      <c r="F102" s="12">
        <f t="shared" si="4"/>
        <v>0</v>
      </c>
      <c r="J102" s="8">
        <v>93</v>
      </c>
      <c r="K102" s="9"/>
      <c r="L102" s="10"/>
      <c r="M102" s="23"/>
      <c r="N102" s="12">
        <f t="shared" si="5"/>
        <v>0</v>
      </c>
      <c r="R102" s="8">
        <v>93</v>
      </c>
      <c r="S102" s="9"/>
      <c r="T102" s="10"/>
      <c r="U102" s="23"/>
      <c r="V102" s="12">
        <f t="shared" si="6"/>
        <v>0</v>
      </c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x14ac:dyDescent="0.25">
      <c r="B103" s="8">
        <v>94</v>
      </c>
      <c r="C103" s="9"/>
      <c r="D103" s="10"/>
      <c r="E103" s="23"/>
      <c r="F103" s="12">
        <f t="shared" si="4"/>
        <v>0</v>
      </c>
      <c r="J103" s="8">
        <v>94</v>
      </c>
      <c r="K103" s="9"/>
      <c r="L103" s="10"/>
      <c r="M103" s="23"/>
      <c r="N103" s="12">
        <f t="shared" si="5"/>
        <v>0</v>
      </c>
      <c r="R103" s="8">
        <v>94</v>
      </c>
      <c r="S103" s="9"/>
      <c r="T103" s="10"/>
      <c r="U103" s="23"/>
      <c r="V103" s="12">
        <f t="shared" si="6"/>
        <v>0</v>
      </c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x14ac:dyDescent="0.25">
      <c r="B104" s="8">
        <v>95</v>
      </c>
      <c r="C104" s="9"/>
      <c r="D104" s="10"/>
      <c r="E104" s="23"/>
      <c r="F104" s="12">
        <f t="shared" si="4"/>
        <v>0</v>
      </c>
      <c r="J104" s="8">
        <v>95</v>
      </c>
      <c r="K104" s="9"/>
      <c r="L104" s="10"/>
      <c r="M104" s="23"/>
      <c r="N104" s="12">
        <f t="shared" si="5"/>
        <v>0</v>
      </c>
      <c r="R104" s="8">
        <v>95</v>
      </c>
      <c r="S104" s="9"/>
      <c r="T104" s="10"/>
      <c r="U104" s="23"/>
      <c r="V104" s="12">
        <f t="shared" si="6"/>
        <v>0</v>
      </c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x14ac:dyDescent="0.25">
      <c r="B105" s="8">
        <v>96</v>
      </c>
      <c r="C105" s="9"/>
      <c r="D105" s="10"/>
      <c r="E105" s="23"/>
      <c r="F105" s="12">
        <f t="shared" si="4"/>
        <v>0</v>
      </c>
      <c r="J105" s="8">
        <v>96</v>
      </c>
      <c r="K105" s="9"/>
      <c r="L105" s="10"/>
      <c r="M105" s="23"/>
      <c r="N105" s="12">
        <f t="shared" si="5"/>
        <v>0</v>
      </c>
      <c r="R105" s="8">
        <v>96</v>
      </c>
      <c r="S105" s="9"/>
      <c r="T105" s="10"/>
      <c r="U105" s="23"/>
      <c r="V105" s="12">
        <f t="shared" si="6"/>
        <v>0</v>
      </c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spans="1:48" x14ac:dyDescent="0.25">
      <c r="B106" s="8">
        <v>97</v>
      </c>
      <c r="C106" s="9"/>
      <c r="D106" s="10"/>
      <c r="E106" s="23"/>
      <c r="F106" s="12">
        <f t="shared" ref="F106:F109" si="7">E106*D106</f>
        <v>0</v>
      </c>
      <c r="J106" s="8">
        <v>97</v>
      </c>
      <c r="K106" s="9"/>
      <c r="L106" s="10"/>
      <c r="M106" s="23"/>
      <c r="N106" s="12">
        <f t="shared" si="5"/>
        <v>0</v>
      </c>
      <c r="R106" s="8">
        <v>97</v>
      </c>
      <c r="S106" s="9"/>
      <c r="T106" s="10"/>
      <c r="U106" s="23"/>
      <c r="V106" s="12">
        <f t="shared" si="6"/>
        <v>0</v>
      </c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spans="1:48" x14ac:dyDescent="0.25">
      <c r="B107" s="8">
        <v>98</v>
      </c>
      <c r="C107" s="9"/>
      <c r="D107" s="10"/>
      <c r="E107" s="23"/>
      <c r="F107" s="12">
        <f t="shared" si="7"/>
        <v>0</v>
      </c>
      <c r="J107" s="8">
        <v>98</v>
      </c>
      <c r="K107" s="9"/>
      <c r="L107" s="10"/>
      <c r="M107" s="23"/>
      <c r="N107" s="12">
        <f t="shared" si="5"/>
        <v>0</v>
      </c>
      <c r="R107" s="8">
        <v>98</v>
      </c>
      <c r="S107" s="9"/>
      <c r="T107" s="10"/>
      <c r="U107" s="23"/>
      <c r="V107" s="12">
        <f t="shared" si="6"/>
        <v>0</v>
      </c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spans="1:48" x14ac:dyDescent="0.25">
      <c r="B108" s="8">
        <v>99</v>
      </c>
      <c r="C108" s="9"/>
      <c r="D108" s="10"/>
      <c r="E108" s="23"/>
      <c r="F108" s="12">
        <f t="shared" si="7"/>
        <v>0</v>
      </c>
      <c r="J108" s="8">
        <v>99</v>
      </c>
      <c r="K108" s="9"/>
      <c r="L108" s="10"/>
      <c r="M108" s="23"/>
      <c r="N108" s="12">
        <f t="shared" si="5"/>
        <v>0</v>
      </c>
      <c r="R108" s="8">
        <v>99</v>
      </c>
      <c r="S108" s="9"/>
      <c r="T108" s="10"/>
      <c r="U108" s="23"/>
      <c r="V108" s="12">
        <f t="shared" si="6"/>
        <v>0</v>
      </c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x14ac:dyDescent="0.25">
      <c r="B109" s="8">
        <v>100</v>
      </c>
      <c r="C109" s="9"/>
      <c r="D109" s="10"/>
      <c r="E109" s="23"/>
      <c r="F109" s="24">
        <f t="shared" si="7"/>
        <v>0</v>
      </c>
      <c r="J109" s="8">
        <v>100</v>
      </c>
      <c r="K109" s="9"/>
      <c r="L109" s="10"/>
      <c r="M109" s="23"/>
      <c r="N109" s="24">
        <f t="shared" si="5"/>
        <v>0</v>
      </c>
      <c r="R109" s="8">
        <v>100</v>
      </c>
      <c r="S109" s="9"/>
      <c r="T109" s="10"/>
      <c r="U109" s="23"/>
      <c r="V109" s="24">
        <f t="shared" si="6"/>
        <v>0</v>
      </c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spans="1:48" x14ac:dyDescent="0.25">
      <c r="A110" s="4"/>
      <c r="B110" s="14"/>
      <c r="C110" s="18"/>
      <c r="D110" s="25"/>
      <c r="E110" s="26"/>
      <c r="F110" s="27"/>
      <c r="G110" s="4"/>
      <c r="J110" s="14"/>
      <c r="K110" s="18"/>
      <c r="L110" s="25"/>
      <c r="M110" s="26"/>
      <c r="N110" s="27"/>
      <c r="O110" s="4"/>
      <c r="R110" s="14"/>
      <c r="S110" s="18"/>
      <c r="T110" s="25"/>
      <c r="U110" s="26"/>
      <c r="V110" s="27"/>
      <c r="W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 spans="1:48" x14ac:dyDescent="0.25">
      <c r="A111" s="4"/>
      <c r="B111" s="14"/>
      <c r="C111" s="18"/>
      <c r="D111" s="25"/>
      <c r="E111" s="26"/>
      <c r="F111" s="27"/>
      <c r="G111" s="4"/>
      <c r="J111" s="14"/>
      <c r="K111" s="18"/>
      <c r="L111" s="25"/>
      <c r="M111" s="26"/>
      <c r="N111" s="27"/>
      <c r="O111" s="4"/>
      <c r="R111" s="14"/>
      <c r="S111" s="18"/>
      <c r="T111" s="25"/>
      <c r="U111" s="26"/>
      <c r="V111" s="27"/>
      <c r="W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spans="1:48" x14ac:dyDescent="0.25">
      <c r="A112" s="4"/>
      <c r="B112" s="14"/>
      <c r="C112" s="18"/>
      <c r="D112" s="25"/>
      <c r="E112" s="26"/>
      <c r="F112" s="27"/>
      <c r="G112" s="4"/>
      <c r="J112" s="14"/>
      <c r="K112" s="18"/>
      <c r="L112" s="25"/>
      <c r="M112" s="26"/>
      <c r="N112" s="27"/>
      <c r="O112" s="4"/>
      <c r="R112" s="14"/>
      <c r="S112" s="18"/>
      <c r="T112" s="25"/>
      <c r="U112" s="26"/>
      <c r="V112" s="27"/>
      <c r="W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spans="1:48" x14ac:dyDescent="0.25">
      <c r="A113" s="4"/>
      <c r="B113" s="14"/>
      <c r="C113" s="18"/>
      <c r="D113" s="25"/>
      <c r="E113" s="26"/>
      <c r="F113" s="27"/>
      <c r="G113" s="4"/>
      <c r="J113" s="14"/>
      <c r="K113" s="18"/>
      <c r="L113" s="25"/>
      <c r="M113" s="26"/>
      <c r="N113" s="27"/>
      <c r="O113" s="4"/>
      <c r="R113" s="14"/>
      <c r="S113" s="18"/>
      <c r="T113" s="25"/>
      <c r="U113" s="26"/>
      <c r="V113" s="27"/>
      <c r="W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 spans="1:48" x14ac:dyDescent="0.25">
      <c r="A114" s="4"/>
      <c r="B114" s="14"/>
      <c r="C114" s="18"/>
      <c r="D114" s="25"/>
      <c r="E114" s="26"/>
      <c r="F114" s="27"/>
      <c r="G114" s="4"/>
      <c r="J114" s="14"/>
      <c r="K114" s="18"/>
      <c r="L114" s="25"/>
      <c r="M114" s="26"/>
      <c r="N114" s="27"/>
      <c r="O114" s="4"/>
      <c r="R114" s="14"/>
      <c r="S114" s="18"/>
      <c r="T114" s="25"/>
      <c r="U114" s="26"/>
      <c r="V114" s="27"/>
      <c r="W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spans="1:48" x14ac:dyDescent="0.25">
      <c r="A115" s="4"/>
      <c r="B115" s="14"/>
      <c r="C115" s="18"/>
      <c r="D115" s="25"/>
      <c r="E115" s="26"/>
      <c r="F115" s="27"/>
      <c r="G115" s="4"/>
      <c r="K115" s="14"/>
      <c r="L115" s="18"/>
      <c r="M115" s="25"/>
      <c r="N115" s="26"/>
      <c r="O115" s="27"/>
      <c r="P115" s="4"/>
      <c r="Q115" s="4"/>
      <c r="R115" s="4"/>
      <c r="S115" s="4"/>
      <c r="T115" s="14"/>
      <c r="U115" s="18"/>
      <c r="V115" s="25"/>
      <c r="W115" s="26"/>
      <c r="X115" s="27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 spans="1:48" x14ac:dyDescent="0.25">
      <c r="A116" s="4"/>
      <c r="B116" s="14"/>
      <c r="C116" s="18"/>
      <c r="D116" s="25"/>
      <c r="E116" s="26"/>
      <c r="F116" s="27"/>
      <c r="G116" s="4"/>
      <c r="K116" s="14"/>
      <c r="L116" s="18"/>
      <c r="M116" s="25"/>
      <c r="N116" s="26"/>
      <c r="O116" s="27"/>
      <c r="P116" s="4"/>
      <c r="Q116" s="4"/>
      <c r="R116" s="4"/>
      <c r="S116" s="4"/>
      <c r="T116" s="14"/>
      <c r="U116" s="18"/>
      <c r="V116" s="25"/>
      <c r="W116" s="26"/>
      <c r="X116" s="27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1:48" x14ac:dyDescent="0.25">
      <c r="A117" s="4"/>
      <c r="B117" s="14"/>
      <c r="C117" s="18"/>
      <c r="D117" s="25"/>
      <c r="E117" s="26"/>
      <c r="F117" s="27"/>
      <c r="G117" s="4"/>
      <c r="K117" s="14"/>
      <c r="L117" s="18"/>
      <c r="M117" s="25"/>
      <c r="N117" s="26"/>
      <c r="O117" s="27"/>
      <c r="P117" s="4"/>
      <c r="Q117" s="4"/>
      <c r="R117" s="4"/>
      <c r="S117" s="4"/>
      <c r="T117" s="14"/>
      <c r="U117" s="18"/>
      <c r="V117" s="25"/>
      <c r="W117" s="26"/>
      <c r="X117" s="27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 spans="1:48" x14ac:dyDescent="0.25">
      <c r="A118" s="4"/>
      <c r="B118" s="14"/>
      <c r="C118" s="18"/>
      <c r="D118" s="25"/>
      <c r="E118" s="26"/>
      <c r="F118" s="27"/>
      <c r="G118" s="4"/>
      <c r="K118" s="14"/>
      <c r="L118" s="18"/>
      <c r="M118" s="25"/>
      <c r="N118" s="26"/>
      <c r="O118" s="27"/>
      <c r="P118" s="4"/>
      <c r="Q118" s="4"/>
      <c r="R118" s="4"/>
      <c r="S118" s="4"/>
      <c r="T118" s="14"/>
      <c r="U118" s="18"/>
      <c r="V118" s="25"/>
      <c r="W118" s="26"/>
      <c r="X118" s="27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 spans="1:48" x14ac:dyDescent="0.25">
      <c r="A119" s="4"/>
      <c r="B119" s="14"/>
      <c r="C119" s="18"/>
      <c r="D119" s="25"/>
      <c r="E119" s="26"/>
      <c r="F119" s="27"/>
      <c r="G119" s="4"/>
      <c r="K119" s="14"/>
      <c r="L119" s="18"/>
      <c r="M119" s="25"/>
      <c r="N119" s="26"/>
      <c r="O119" s="27"/>
      <c r="P119" s="4"/>
      <c r="Q119" s="4"/>
      <c r="R119" s="4"/>
      <c r="S119" s="4"/>
      <c r="T119" s="14"/>
      <c r="U119" s="18"/>
      <c r="V119" s="25"/>
      <c r="W119" s="26"/>
      <c r="X119" s="27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 spans="1:48" x14ac:dyDescent="0.25">
      <c r="A120" s="4"/>
      <c r="B120" s="14"/>
      <c r="C120" s="18"/>
      <c r="D120" s="25"/>
      <c r="E120" s="26"/>
      <c r="F120" s="27"/>
      <c r="G120" s="4"/>
      <c r="K120" s="14"/>
      <c r="L120" s="18"/>
      <c r="M120" s="25"/>
      <c r="N120" s="26"/>
      <c r="O120" s="27"/>
      <c r="P120" s="4"/>
      <c r="Q120" s="4"/>
      <c r="R120" s="4"/>
      <c r="S120" s="4"/>
      <c r="T120" s="14"/>
      <c r="U120" s="18"/>
      <c r="V120" s="25"/>
      <c r="W120" s="26"/>
      <c r="X120" s="27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 spans="1:48" x14ac:dyDescent="0.25">
      <c r="A121" s="4"/>
      <c r="B121" s="14"/>
      <c r="C121" s="18"/>
      <c r="D121" s="25"/>
      <c r="E121" s="26"/>
      <c r="F121" s="27"/>
      <c r="G121" s="4"/>
      <c r="K121" s="14"/>
      <c r="L121" s="18"/>
      <c r="M121" s="25"/>
      <c r="N121" s="26"/>
      <c r="O121" s="27"/>
      <c r="P121" s="4"/>
      <c r="Q121" s="4"/>
      <c r="R121" s="4"/>
      <c r="S121" s="4"/>
      <c r="T121" s="14"/>
      <c r="U121" s="18"/>
      <c r="V121" s="25"/>
      <c r="W121" s="26"/>
      <c r="X121" s="27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 spans="1:48" x14ac:dyDescent="0.25">
      <c r="A122" s="4"/>
      <c r="B122" s="14"/>
      <c r="C122" s="18"/>
      <c r="D122" s="25"/>
      <c r="E122" s="26"/>
      <c r="F122" s="27"/>
      <c r="G122" s="4"/>
      <c r="K122" s="14"/>
      <c r="L122" s="18"/>
      <c r="M122" s="25"/>
      <c r="N122" s="26"/>
      <c r="O122" s="27"/>
      <c r="P122" s="4"/>
      <c r="Q122" s="4"/>
      <c r="R122" s="4"/>
      <c r="S122" s="4"/>
      <c r="T122" s="14"/>
      <c r="U122" s="18"/>
      <c r="V122" s="25"/>
      <c r="W122" s="26"/>
      <c r="X122" s="27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 spans="1:48" x14ac:dyDescent="0.25">
      <c r="A123" s="4"/>
      <c r="B123" s="14"/>
      <c r="C123" s="18"/>
      <c r="D123" s="25"/>
      <c r="E123" s="26"/>
      <c r="F123" s="27"/>
      <c r="G123" s="4"/>
      <c r="K123" s="14"/>
      <c r="L123" s="18"/>
      <c r="M123" s="25"/>
      <c r="N123" s="26"/>
      <c r="O123" s="27"/>
      <c r="P123" s="4"/>
      <c r="Q123" s="4"/>
      <c r="R123" s="4"/>
      <c r="S123" s="4"/>
      <c r="T123" s="14"/>
      <c r="U123" s="18"/>
      <c r="V123" s="25"/>
      <c r="W123" s="26"/>
      <c r="X123" s="27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 spans="1:48" x14ac:dyDescent="0.25">
      <c r="A124" s="4"/>
      <c r="B124" s="14"/>
      <c r="C124" s="18"/>
      <c r="D124" s="25"/>
      <c r="E124" s="26"/>
      <c r="F124" s="27"/>
      <c r="G124" s="4"/>
      <c r="K124" s="14"/>
      <c r="L124" s="18"/>
      <c r="M124" s="25"/>
      <c r="N124" s="26"/>
      <c r="O124" s="27"/>
      <c r="P124" s="4"/>
      <c r="Q124" s="4"/>
      <c r="R124" s="4"/>
      <c r="S124" s="4"/>
      <c r="T124" s="14"/>
      <c r="U124" s="18"/>
      <c r="V124" s="25"/>
      <c r="W124" s="26"/>
      <c r="X124" s="27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 spans="1:48" x14ac:dyDescent="0.25">
      <c r="A125" s="4"/>
      <c r="B125" s="14"/>
      <c r="C125" s="18"/>
      <c r="D125" s="25"/>
      <c r="E125" s="26"/>
      <c r="F125" s="27"/>
      <c r="G125" s="4"/>
      <c r="K125" s="14"/>
      <c r="L125" s="18"/>
      <c r="M125" s="25"/>
      <c r="N125" s="26"/>
      <c r="O125" s="27"/>
      <c r="P125" s="4"/>
      <c r="Q125" s="4"/>
      <c r="R125" s="4"/>
      <c r="S125" s="4"/>
      <c r="T125" s="14"/>
      <c r="U125" s="18"/>
      <c r="V125" s="25"/>
      <c r="W125" s="26"/>
      <c r="X125" s="27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 spans="1:48" x14ac:dyDescent="0.25">
      <c r="A126" s="4"/>
      <c r="B126" s="14"/>
      <c r="C126" s="18"/>
      <c r="D126" s="25"/>
      <c r="E126" s="26"/>
      <c r="F126" s="27"/>
      <c r="G126" s="4"/>
      <c r="K126" s="14"/>
      <c r="L126" s="18"/>
      <c r="M126" s="25"/>
      <c r="N126" s="26"/>
      <c r="O126" s="27"/>
      <c r="P126" s="4"/>
      <c r="Q126" s="4"/>
      <c r="R126" s="4"/>
      <c r="S126" s="4"/>
      <c r="T126" s="14"/>
      <c r="U126" s="18"/>
      <c r="V126" s="25"/>
      <c r="W126" s="26"/>
      <c r="X126" s="27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 spans="1:48" x14ac:dyDescent="0.25">
      <c r="A127" s="4"/>
      <c r="B127" s="14"/>
      <c r="C127" s="18"/>
      <c r="D127" s="25"/>
      <c r="E127" s="26"/>
      <c r="F127" s="27"/>
      <c r="G127" s="4"/>
      <c r="K127" s="14"/>
      <c r="L127" s="18"/>
      <c r="M127" s="25"/>
      <c r="N127" s="26"/>
      <c r="O127" s="27"/>
      <c r="P127" s="4"/>
      <c r="Q127" s="4"/>
      <c r="R127" s="4"/>
      <c r="S127" s="4"/>
      <c r="T127" s="14"/>
      <c r="U127" s="18"/>
      <c r="V127" s="25"/>
      <c r="W127" s="26"/>
      <c r="X127" s="27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 spans="1:48" x14ac:dyDescent="0.25">
      <c r="A128" s="4"/>
      <c r="B128" s="14"/>
      <c r="C128" s="18"/>
      <c r="D128" s="25"/>
      <c r="E128" s="26"/>
      <c r="F128" s="27"/>
      <c r="G128" s="4"/>
      <c r="K128" s="14"/>
      <c r="L128" s="18"/>
      <c r="M128" s="25"/>
      <c r="N128" s="26"/>
      <c r="O128" s="27"/>
      <c r="P128" s="4"/>
      <c r="Q128" s="4"/>
      <c r="R128" s="4"/>
      <c r="S128" s="4"/>
      <c r="T128" s="14"/>
      <c r="U128" s="18"/>
      <c r="V128" s="25"/>
      <c r="W128" s="26"/>
      <c r="X128" s="27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spans="1:48" x14ac:dyDescent="0.25">
      <c r="A129" s="4"/>
      <c r="B129" s="14"/>
      <c r="C129" s="18"/>
      <c r="D129" s="25"/>
      <c r="E129" s="26"/>
      <c r="F129" s="27"/>
      <c r="G129" s="4"/>
      <c r="K129" s="14"/>
      <c r="L129" s="18"/>
      <c r="M129" s="25"/>
      <c r="N129" s="26"/>
      <c r="O129" s="27"/>
      <c r="P129" s="4"/>
      <c r="Q129" s="4"/>
      <c r="R129" s="4"/>
      <c r="S129" s="4"/>
      <c r="T129" s="14"/>
      <c r="U129" s="18"/>
      <c r="V129" s="25"/>
      <c r="W129" s="26"/>
      <c r="X129" s="27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1:48" x14ac:dyDescent="0.25">
      <c r="A130" s="4"/>
      <c r="B130" s="14"/>
      <c r="C130" s="18"/>
      <c r="D130" s="25"/>
      <c r="E130" s="26"/>
      <c r="F130" s="27"/>
      <c r="G130" s="4"/>
      <c r="K130" s="14"/>
      <c r="L130" s="18"/>
      <c r="M130" s="25"/>
      <c r="N130" s="26"/>
      <c r="O130" s="27"/>
      <c r="P130" s="4"/>
      <c r="Q130" s="4"/>
      <c r="R130" s="4"/>
      <c r="S130" s="4"/>
      <c r="T130" s="14"/>
      <c r="U130" s="18"/>
      <c r="V130" s="25"/>
      <c r="W130" s="26"/>
      <c r="X130" s="27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 spans="1:48" x14ac:dyDescent="0.25">
      <c r="A131" s="4"/>
      <c r="B131" s="14"/>
      <c r="C131" s="18"/>
      <c r="D131" s="25"/>
      <c r="E131" s="26"/>
      <c r="F131" s="27"/>
      <c r="G131" s="4"/>
      <c r="K131" s="14"/>
      <c r="L131" s="18"/>
      <c r="M131" s="25"/>
      <c r="N131" s="26"/>
      <c r="O131" s="27"/>
      <c r="P131" s="4"/>
      <c r="Q131" s="4"/>
      <c r="R131" s="4"/>
      <c r="S131" s="4"/>
      <c r="T131" s="14"/>
      <c r="U131" s="18"/>
      <c r="V131" s="25"/>
      <c r="W131" s="26"/>
      <c r="X131" s="27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 spans="1:48" x14ac:dyDescent="0.25">
      <c r="A132" s="4"/>
      <c r="B132" s="14"/>
      <c r="C132" s="18"/>
      <c r="D132" s="25"/>
      <c r="E132" s="26"/>
      <c r="F132" s="27"/>
      <c r="G132" s="4"/>
      <c r="K132" s="14"/>
      <c r="L132" s="18"/>
      <c r="M132" s="25"/>
      <c r="N132" s="26"/>
      <c r="O132" s="27"/>
      <c r="P132" s="4"/>
      <c r="Q132" s="4"/>
      <c r="R132" s="4"/>
      <c r="S132" s="4"/>
      <c r="T132" s="14"/>
      <c r="U132" s="18"/>
      <c r="V132" s="25"/>
      <c r="W132" s="26"/>
      <c r="X132" s="27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 spans="1:48" x14ac:dyDescent="0.25">
      <c r="A133" s="4"/>
      <c r="B133" s="14"/>
      <c r="C133" s="18"/>
      <c r="D133" s="25"/>
      <c r="E133" s="26"/>
      <c r="F133" s="27"/>
      <c r="G133" s="4"/>
      <c r="K133" s="14"/>
      <c r="L133" s="18"/>
      <c r="M133" s="25"/>
      <c r="N133" s="26"/>
      <c r="O133" s="27"/>
      <c r="P133" s="4"/>
      <c r="Q133" s="4"/>
      <c r="R133" s="4"/>
      <c r="S133" s="4"/>
      <c r="T133" s="14"/>
      <c r="U133" s="18"/>
      <c r="V133" s="25"/>
      <c r="W133" s="26"/>
      <c r="X133" s="27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 spans="1:48" x14ac:dyDescent="0.25">
      <c r="A134" s="4"/>
      <c r="B134" s="14"/>
      <c r="C134" s="18"/>
      <c r="D134" s="25"/>
      <c r="E134" s="26"/>
      <c r="F134" s="27"/>
      <c r="G134" s="4"/>
      <c r="K134" s="14"/>
      <c r="L134" s="18"/>
      <c r="M134" s="25"/>
      <c r="N134" s="26"/>
      <c r="O134" s="27"/>
      <c r="P134" s="4"/>
      <c r="Q134" s="4"/>
      <c r="R134" s="4"/>
      <c r="S134" s="4"/>
      <c r="T134" s="14"/>
      <c r="U134" s="18"/>
      <c r="V134" s="25"/>
      <c r="W134" s="26"/>
      <c r="X134" s="27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 spans="1:48" x14ac:dyDescent="0.25">
      <c r="A135" s="4"/>
      <c r="B135" s="14"/>
      <c r="C135" s="18"/>
      <c r="D135" s="25"/>
      <c r="E135" s="26"/>
      <c r="F135" s="27"/>
      <c r="G135" s="4"/>
      <c r="K135" s="14"/>
      <c r="L135" s="18"/>
      <c r="M135" s="25"/>
      <c r="N135" s="26"/>
      <c r="O135" s="27"/>
      <c r="P135" s="4"/>
      <c r="Q135" s="4"/>
      <c r="R135" s="4"/>
      <c r="S135" s="4"/>
      <c r="T135" s="14"/>
      <c r="U135" s="18"/>
      <c r="V135" s="25"/>
      <c r="W135" s="26"/>
      <c r="X135" s="27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 spans="1:48" x14ac:dyDescent="0.25">
      <c r="A136" s="4"/>
      <c r="B136" s="14"/>
      <c r="C136" s="18"/>
      <c r="D136" s="25"/>
      <c r="E136" s="26"/>
      <c r="F136" s="27"/>
      <c r="G136" s="4"/>
      <c r="K136" s="14"/>
      <c r="L136" s="18"/>
      <c r="M136" s="25"/>
      <c r="N136" s="26"/>
      <c r="O136" s="27"/>
      <c r="P136" s="4"/>
      <c r="Q136" s="4"/>
      <c r="R136" s="4"/>
      <c r="S136" s="4"/>
      <c r="T136" s="14"/>
      <c r="U136" s="18"/>
      <c r="V136" s="25"/>
      <c r="W136" s="26"/>
      <c r="X136" s="27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 spans="1:48" x14ac:dyDescent="0.25">
      <c r="A137" s="4"/>
      <c r="B137" s="14"/>
      <c r="C137" s="18"/>
      <c r="D137" s="25"/>
      <c r="E137" s="26"/>
      <c r="F137" s="27"/>
      <c r="G137" s="4"/>
      <c r="K137" s="14"/>
      <c r="L137" s="18"/>
      <c r="M137" s="25"/>
      <c r="N137" s="26"/>
      <c r="O137" s="27"/>
      <c r="P137" s="4"/>
      <c r="Q137" s="4"/>
      <c r="R137" s="4"/>
      <c r="S137" s="4"/>
      <c r="T137" s="14"/>
      <c r="U137" s="18"/>
      <c r="V137" s="25"/>
      <c r="W137" s="26"/>
      <c r="X137" s="27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 spans="1:48" x14ac:dyDescent="0.25">
      <c r="A138" s="4"/>
      <c r="B138" s="14"/>
      <c r="C138" s="18"/>
      <c r="D138" s="25"/>
      <c r="E138" s="26"/>
      <c r="F138" s="27"/>
      <c r="G138" s="4"/>
      <c r="K138" s="14"/>
      <c r="L138" s="18"/>
      <c r="M138" s="25"/>
      <c r="N138" s="26"/>
      <c r="O138" s="27"/>
      <c r="P138" s="4"/>
      <c r="Q138" s="4"/>
      <c r="R138" s="4"/>
      <c r="S138" s="4"/>
      <c r="T138" s="14"/>
      <c r="U138" s="18"/>
      <c r="V138" s="25"/>
      <c r="W138" s="26"/>
      <c r="X138" s="27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 spans="1:48" x14ac:dyDescent="0.25">
      <c r="A139" s="4"/>
      <c r="B139" s="14"/>
      <c r="C139" s="18"/>
      <c r="D139" s="25"/>
      <c r="E139" s="26"/>
      <c r="F139" s="27"/>
      <c r="G139" s="4"/>
      <c r="K139" s="14"/>
      <c r="L139" s="18"/>
      <c r="M139" s="25"/>
      <c r="N139" s="26"/>
      <c r="O139" s="27"/>
      <c r="P139" s="4"/>
      <c r="Q139" s="4"/>
      <c r="R139" s="4"/>
      <c r="S139" s="4"/>
      <c r="T139" s="14"/>
      <c r="U139" s="18"/>
      <c r="V139" s="25"/>
      <c r="W139" s="26"/>
      <c r="X139" s="27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 spans="1:48" x14ac:dyDescent="0.25">
      <c r="A140" s="4"/>
      <c r="B140" s="14"/>
      <c r="C140" s="18"/>
      <c r="D140" s="25"/>
      <c r="E140" s="26"/>
      <c r="F140" s="27"/>
      <c r="G140" s="4"/>
      <c r="K140" s="14"/>
      <c r="L140" s="18"/>
      <c r="M140" s="25"/>
      <c r="N140" s="26"/>
      <c r="O140" s="27"/>
      <c r="P140" s="4"/>
      <c r="Q140" s="4"/>
      <c r="R140" s="4"/>
      <c r="S140" s="4"/>
      <c r="T140" s="14"/>
      <c r="U140" s="18"/>
      <c r="V140" s="25"/>
      <c r="W140" s="26"/>
      <c r="X140" s="27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 spans="1:48" x14ac:dyDescent="0.25">
      <c r="A141" s="4"/>
      <c r="B141" s="14"/>
      <c r="C141" s="18"/>
      <c r="D141" s="25"/>
      <c r="E141" s="26"/>
      <c r="F141" s="27"/>
      <c r="G141" s="4"/>
      <c r="K141" s="14"/>
      <c r="L141" s="18"/>
      <c r="M141" s="25"/>
      <c r="N141" s="26"/>
      <c r="O141" s="27"/>
      <c r="P141" s="4"/>
      <c r="Q141" s="4"/>
      <c r="R141" s="4"/>
      <c r="S141" s="4"/>
      <c r="T141" s="14"/>
      <c r="U141" s="18"/>
      <c r="V141" s="25"/>
      <c r="W141" s="26"/>
      <c r="X141" s="27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 spans="1:48" x14ac:dyDescent="0.25">
      <c r="A142" s="4"/>
      <c r="B142" s="14"/>
      <c r="C142" s="18"/>
      <c r="D142" s="25"/>
      <c r="E142" s="26"/>
      <c r="F142" s="27"/>
      <c r="G142" s="4"/>
      <c r="K142" s="14"/>
      <c r="L142" s="18"/>
      <c r="M142" s="25"/>
      <c r="N142" s="26"/>
      <c r="O142" s="27"/>
      <c r="P142" s="4"/>
      <c r="Q142" s="4"/>
      <c r="R142" s="4"/>
      <c r="S142" s="4"/>
      <c r="T142" s="14"/>
      <c r="U142" s="18"/>
      <c r="V142" s="25"/>
      <c r="W142" s="26"/>
      <c r="X142" s="27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spans="1:48" x14ac:dyDescent="0.25">
      <c r="A143" s="4"/>
      <c r="B143" s="14"/>
      <c r="C143" s="18"/>
      <c r="D143" s="25"/>
      <c r="E143" s="26"/>
      <c r="F143" s="27"/>
      <c r="G143" s="4"/>
      <c r="K143" s="14"/>
      <c r="L143" s="18"/>
      <c r="M143" s="25"/>
      <c r="N143" s="26"/>
      <c r="O143" s="27"/>
      <c r="P143" s="4"/>
      <c r="Q143" s="4"/>
      <c r="R143" s="4"/>
      <c r="S143" s="4"/>
      <c r="T143" s="14"/>
      <c r="U143" s="18"/>
      <c r="V143" s="25"/>
      <c r="W143" s="26"/>
      <c r="X143" s="27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 spans="1:48" x14ac:dyDescent="0.25">
      <c r="A144" s="4"/>
      <c r="B144" s="14"/>
      <c r="C144" s="18"/>
      <c r="D144" s="25"/>
      <c r="E144" s="26"/>
      <c r="F144" s="27"/>
      <c r="G144" s="4"/>
      <c r="K144" s="14"/>
      <c r="L144" s="18"/>
      <c r="M144" s="25"/>
      <c r="N144" s="26"/>
      <c r="O144" s="27"/>
      <c r="P144" s="4"/>
      <c r="Q144" s="4"/>
      <c r="R144" s="4"/>
      <c r="S144" s="4"/>
      <c r="T144" s="14"/>
      <c r="U144" s="18"/>
      <c r="V144" s="25"/>
      <c r="W144" s="26"/>
      <c r="X144" s="27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 spans="1:48" x14ac:dyDescent="0.25">
      <c r="A145" s="4"/>
      <c r="B145" s="14"/>
      <c r="C145" s="18"/>
      <c r="D145" s="25"/>
      <c r="E145" s="26"/>
      <c r="F145" s="27"/>
      <c r="G145" s="4"/>
      <c r="K145" s="14"/>
      <c r="L145" s="18"/>
      <c r="M145" s="25"/>
      <c r="N145" s="26"/>
      <c r="O145" s="27"/>
      <c r="P145" s="4"/>
      <c r="Q145" s="4"/>
      <c r="R145" s="4"/>
      <c r="S145" s="4"/>
      <c r="T145" s="14"/>
      <c r="U145" s="18"/>
      <c r="V145" s="25"/>
      <c r="W145" s="26"/>
      <c r="X145" s="27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 spans="1:48" x14ac:dyDescent="0.25">
      <c r="A146" s="4"/>
      <c r="B146" s="14"/>
      <c r="C146" s="18"/>
      <c r="D146" s="25"/>
      <c r="E146" s="26"/>
      <c r="F146" s="27"/>
      <c r="G146" s="4"/>
      <c r="K146" s="14"/>
      <c r="L146" s="18"/>
      <c r="M146" s="25"/>
      <c r="N146" s="26"/>
      <c r="O146" s="27"/>
      <c r="P146" s="4"/>
      <c r="Q146" s="4"/>
      <c r="R146" s="4"/>
      <c r="S146" s="4"/>
      <c r="T146" s="14"/>
      <c r="U146" s="18"/>
      <c r="V146" s="25"/>
      <c r="W146" s="26"/>
      <c r="X146" s="27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 spans="1:48" x14ac:dyDescent="0.25">
      <c r="A147" s="4"/>
      <c r="B147" s="14"/>
      <c r="C147" s="18"/>
      <c r="D147" s="25"/>
      <c r="E147" s="26"/>
      <c r="F147" s="27"/>
      <c r="G147" s="4"/>
      <c r="K147" s="14"/>
      <c r="L147" s="18"/>
      <c r="M147" s="25"/>
      <c r="N147" s="26"/>
      <c r="O147" s="27"/>
      <c r="P147" s="4"/>
      <c r="Q147" s="4"/>
      <c r="R147" s="4"/>
      <c r="S147" s="4"/>
      <c r="T147" s="14"/>
      <c r="U147" s="18"/>
      <c r="V147" s="25"/>
      <c r="W147" s="26"/>
      <c r="X147" s="27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 spans="1:48" x14ac:dyDescent="0.25">
      <c r="A148" s="4"/>
      <c r="B148" s="14"/>
      <c r="C148" s="18"/>
      <c r="D148" s="25"/>
      <c r="E148" s="26"/>
      <c r="F148" s="27"/>
      <c r="G148" s="4"/>
      <c r="K148" s="14"/>
      <c r="L148" s="18"/>
      <c r="M148" s="25"/>
      <c r="N148" s="26"/>
      <c r="O148" s="27"/>
      <c r="P148" s="4"/>
      <c r="Q148" s="4"/>
      <c r="R148" s="4"/>
      <c r="S148" s="4"/>
      <c r="T148" s="14"/>
      <c r="U148" s="18"/>
      <c r="V148" s="25"/>
      <c r="W148" s="26"/>
      <c r="X148" s="27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 spans="1:48" x14ac:dyDescent="0.25">
      <c r="A149" s="4"/>
      <c r="B149" s="14"/>
      <c r="C149" s="18"/>
      <c r="D149" s="25"/>
      <c r="E149" s="26"/>
      <c r="F149" s="27"/>
      <c r="G149" s="4"/>
      <c r="K149" s="14"/>
      <c r="L149" s="18"/>
      <c r="M149" s="25"/>
      <c r="N149" s="26"/>
      <c r="O149" s="27"/>
      <c r="P149" s="4"/>
      <c r="Q149" s="4"/>
      <c r="R149" s="4"/>
      <c r="S149" s="4"/>
      <c r="T149" s="14"/>
      <c r="U149" s="18"/>
      <c r="V149" s="25"/>
      <c r="W149" s="26"/>
      <c r="X149" s="27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 spans="1:48" x14ac:dyDescent="0.25">
      <c r="A150" s="4"/>
      <c r="B150" s="14"/>
      <c r="C150" s="18"/>
      <c r="D150" s="25"/>
      <c r="E150" s="26"/>
      <c r="F150" s="27"/>
      <c r="G150" s="4"/>
      <c r="K150" s="14"/>
      <c r="L150" s="18"/>
      <c r="M150" s="25"/>
      <c r="N150" s="26"/>
      <c r="O150" s="27"/>
      <c r="P150" s="4"/>
      <c r="Q150" s="4"/>
      <c r="R150" s="4"/>
      <c r="S150" s="4"/>
      <c r="T150" s="14"/>
      <c r="U150" s="18"/>
      <c r="V150" s="25"/>
      <c r="W150" s="26"/>
      <c r="X150" s="27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 spans="1:48" x14ac:dyDescent="0.25">
      <c r="A151" s="4"/>
      <c r="B151" s="14"/>
      <c r="C151" s="18"/>
      <c r="D151" s="25"/>
      <c r="E151" s="26"/>
      <c r="F151" s="27"/>
      <c r="G151" s="4"/>
      <c r="K151" s="14"/>
      <c r="L151" s="18"/>
      <c r="M151" s="25"/>
      <c r="N151" s="26"/>
      <c r="O151" s="27"/>
      <c r="P151" s="4"/>
      <c r="Q151" s="4"/>
      <c r="R151" s="4"/>
      <c r="S151" s="4"/>
      <c r="T151" s="14"/>
      <c r="U151" s="18"/>
      <c r="V151" s="25"/>
      <c r="W151" s="26"/>
      <c r="X151" s="27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 spans="1:48" x14ac:dyDescent="0.25">
      <c r="A152" s="4"/>
      <c r="B152" s="14"/>
      <c r="C152" s="18"/>
      <c r="D152" s="25"/>
      <c r="E152" s="26"/>
      <c r="F152" s="27"/>
      <c r="G152" s="4"/>
      <c r="K152" s="14"/>
      <c r="L152" s="18"/>
      <c r="M152" s="25"/>
      <c r="N152" s="26"/>
      <c r="O152" s="27"/>
      <c r="P152" s="4"/>
      <c r="Q152" s="4"/>
      <c r="R152" s="4"/>
      <c r="S152" s="4"/>
      <c r="T152" s="14"/>
      <c r="U152" s="18"/>
      <c r="V152" s="25"/>
      <c r="W152" s="26"/>
      <c r="X152" s="27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 spans="1:48" x14ac:dyDescent="0.25">
      <c r="A153" s="4"/>
      <c r="B153" s="14"/>
      <c r="C153" s="18"/>
      <c r="D153" s="25"/>
      <c r="E153" s="26"/>
      <c r="F153" s="27"/>
      <c r="G153" s="4"/>
      <c r="K153" s="14"/>
      <c r="L153" s="18"/>
      <c r="M153" s="25"/>
      <c r="N153" s="26"/>
      <c r="O153" s="27"/>
      <c r="P153" s="4"/>
      <c r="Q153" s="4"/>
      <c r="R153" s="4"/>
      <c r="S153" s="4"/>
      <c r="T153" s="14"/>
      <c r="U153" s="18"/>
      <c r="V153" s="25"/>
      <c r="W153" s="26"/>
      <c r="X153" s="27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 spans="1:48" x14ac:dyDescent="0.25">
      <c r="A154" s="4"/>
      <c r="B154" s="14"/>
      <c r="C154" s="18"/>
      <c r="D154" s="25"/>
      <c r="E154" s="26"/>
      <c r="F154" s="27"/>
      <c r="G154" s="4"/>
      <c r="K154" s="14"/>
      <c r="L154" s="18"/>
      <c r="M154" s="25"/>
      <c r="N154" s="26"/>
      <c r="O154" s="27"/>
      <c r="P154" s="4"/>
      <c r="Q154" s="4"/>
      <c r="R154" s="4"/>
      <c r="S154" s="4"/>
      <c r="T154" s="14"/>
      <c r="U154" s="18"/>
      <c r="V154" s="25"/>
      <c r="W154" s="26"/>
      <c r="X154" s="27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 spans="1:48" x14ac:dyDescent="0.25">
      <c r="A155" s="4"/>
      <c r="B155" s="14"/>
      <c r="C155" s="18"/>
      <c r="D155" s="25"/>
      <c r="E155" s="26"/>
      <c r="F155" s="27"/>
      <c r="G155" s="4"/>
      <c r="K155" s="14"/>
      <c r="L155" s="18"/>
      <c r="M155" s="25"/>
      <c r="N155" s="26"/>
      <c r="O155" s="27"/>
      <c r="P155" s="4"/>
      <c r="Q155" s="4"/>
      <c r="R155" s="4"/>
      <c r="S155" s="4"/>
      <c r="T155" s="14"/>
      <c r="U155" s="18"/>
      <c r="V155" s="25"/>
      <c r="W155" s="26"/>
      <c r="X155" s="27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 spans="1:48" x14ac:dyDescent="0.25">
      <c r="A156" s="4"/>
      <c r="B156" s="14"/>
      <c r="C156" s="18"/>
      <c r="D156" s="25"/>
      <c r="E156" s="26"/>
      <c r="F156" s="27"/>
      <c r="G156" s="4"/>
      <c r="K156" s="14"/>
      <c r="L156" s="18"/>
      <c r="M156" s="25"/>
      <c r="N156" s="26"/>
      <c r="O156" s="27"/>
      <c r="P156" s="4"/>
      <c r="Q156" s="4"/>
      <c r="R156" s="4"/>
      <c r="S156" s="4"/>
      <c r="T156" s="14"/>
      <c r="U156" s="18"/>
      <c r="V156" s="25"/>
      <c r="W156" s="26"/>
      <c r="X156" s="27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 spans="1:48" x14ac:dyDescent="0.25">
      <c r="A157" s="4"/>
      <c r="B157" s="14"/>
      <c r="C157" s="18"/>
      <c r="D157" s="25"/>
      <c r="E157" s="26"/>
      <c r="F157" s="27"/>
      <c r="G157" s="4"/>
      <c r="K157" s="14"/>
      <c r="L157" s="18"/>
      <c r="M157" s="25"/>
      <c r="N157" s="26"/>
      <c r="O157" s="27"/>
      <c r="P157" s="4"/>
      <c r="Q157" s="4"/>
      <c r="R157" s="4"/>
      <c r="S157" s="4"/>
      <c r="T157" s="14"/>
      <c r="U157" s="18"/>
      <c r="V157" s="25"/>
      <c r="W157" s="26"/>
      <c r="X157" s="27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 spans="1:48" x14ac:dyDescent="0.25">
      <c r="A158" s="4"/>
      <c r="B158" s="14"/>
      <c r="C158" s="18"/>
      <c r="D158" s="25"/>
      <c r="E158" s="26"/>
      <c r="F158" s="27"/>
      <c r="G158" s="4"/>
      <c r="K158" s="14"/>
      <c r="L158" s="18"/>
      <c r="M158" s="25"/>
      <c r="N158" s="26"/>
      <c r="O158" s="27"/>
      <c r="P158" s="4"/>
      <c r="Q158" s="4"/>
      <c r="R158" s="4"/>
      <c r="S158" s="4"/>
      <c r="T158" s="14"/>
      <c r="U158" s="18"/>
      <c r="V158" s="25"/>
      <c r="W158" s="26"/>
      <c r="X158" s="27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 spans="1:48" x14ac:dyDescent="0.25">
      <c r="A159" s="4"/>
      <c r="B159" s="14"/>
      <c r="C159" s="18"/>
      <c r="D159" s="25"/>
      <c r="E159" s="26"/>
      <c r="F159" s="27"/>
      <c r="G159" s="4"/>
      <c r="K159" s="14"/>
      <c r="L159" s="18"/>
      <c r="M159" s="25"/>
      <c r="N159" s="26"/>
      <c r="O159" s="27"/>
      <c r="P159" s="4"/>
      <c r="Q159" s="4"/>
      <c r="R159" s="4"/>
      <c r="S159" s="4"/>
      <c r="T159" s="14"/>
      <c r="U159" s="18"/>
      <c r="V159" s="25"/>
      <c r="W159" s="26"/>
      <c r="X159" s="27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spans="1:48" x14ac:dyDescent="0.25">
      <c r="A160" s="4"/>
      <c r="B160" s="14"/>
      <c r="C160" s="18"/>
      <c r="D160" s="25"/>
      <c r="E160" s="26"/>
      <c r="F160" s="27"/>
      <c r="G160" s="4"/>
      <c r="K160" s="14"/>
      <c r="L160" s="18"/>
      <c r="M160" s="25"/>
      <c r="N160" s="26"/>
      <c r="O160" s="27"/>
      <c r="P160" s="4"/>
      <c r="Q160" s="4"/>
      <c r="R160" s="4"/>
      <c r="S160" s="4"/>
      <c r="T160" s="14"/>
      <c r="U160" s="18"/>
      <c r="V160" s="25"/>
      <c r="W160" s="26"/>
      <c r="X160" s="27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 spans="1:48" x14ac:dyDescent="0.25">
      <c r="A161" s="4"/>
      <c r="B161" s="14"/>
      <c r="C161" s="18"/>
      <c r="D161" s="25"/>
      <c r="E161" s="26"/>
      <c r="F161" s="27"/>
      <c r="G161" s="4"/>
      <c r="K161" s="14"/>
      <c r="L161" s="18"/>
      <c r="M161" s="25"/>
      <c r="N161" s="26"/>
      <c r="O161" s="27"/>
      <c r="P161" s="4"/>
      <c r="Q161" s="4"/>
      <c r="R161" s="4"/>
      <c r="S161" s="4"/>
      <c r="T161" s="14"/>
      <c r="U161" s="18"/>
      <c r="V161" s="25"/>
      <c r="W161" s="26"/>
      <c r="X161" s="27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  <row r="162" spans="1:48" x14ac:dyDescent="0.25">
      <c r="A162" s="4"/>
      <c r="B162" s="14"/>
      <c r="C162" s="18"/>
      <c r="D162" s="25"/>
      <c r="E162" s="26"/>
      <c r="F162" s="27"/>
      <c r="G162" s="4"/>
      <c r="K162" s="14"/>
      <c r="L162" s="18"/>
      <c r="M162" s="25"/>
      <c r="N162" s="26"/>
      <c r="O162" s="27"/>
      <c r="P162" s="4"/>
      <c r="Q162" s="4"/>
      <c r="R162" s="4"/>
      <c r="S162" s="4"/>
      <c r="T162" s="14"/>
      <c r="U162" s="18"/>
      <c r="V162" s="25"/>
      <c r="W162" s="26"/>
      <c r="X162" s="27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</row>
    <row r="163" spans="1:48" x14ac:dyDescent="0.25">
      <c r="A163" s="4"/>
      <c r="B163" s="14"/>
      <c r="C163" s="18"/>
      <c r="D163" s="25"/>
      <c r="E163" s="26"/>
      <c r="F163" s="27"/>
      <c r="G163" s="4"/>
      <c r="K163" s="14"/>
      <c r="L163" s="18"/>
      <c r="M163" s="25"/>
      <c r="N163" s="26"/>
      <c r="O163" s="27"/>
      <c r="P163" s="4"/>
      <c r="Q163" s="4"/>
      <c r="R163" s="4"/>
      <c r="S163" s="4"/>
      <c r="T163" s="14"/>
      <c r="U163" s="18"/>
      <c r="V163" s="25"/>
      <c r="W163" s="26"/>
      <c r="X163" s="27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</row>
    <row r="164" spans="1:48" x14ac:dyDescent="0.25">
      <c r="A164" s="4"/>
      <c r="B164" s="14"/>
      <c r="C164" s="18"/>
      <c r="D164" s="25"/>
      <c r="E164" s="26"/>
      <c r="F164" s="27"/>
      <c r="G164" s="4"/>
      <c r="K164" s="14"/>
      <c r="L164" s="18"/>
      <c r="M164" s="25"/>
      <c r="N164" s="26"/>
      <c r="O164" s="27"/>
      <c r="P164" s="4"/>
      <c r="Q164" s="4"/>
      <c r="R164" s="4"/>
      <c r="S164" s="4"/>
      <c r="T164" s="14"/>
      <c r="U164" s="18"/>
      <c r="V164" s="25"/>
      <c r="W164" s="26"/>
      <c r="X164" s="27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</row>
    <row r="165" spans="1:48" x14ac:dyDescent="0.25">
      <c r="A165" s="4"/>
      <c r="B165" s="14"/>
      <c r="C165" s="18"/>
      <c r="D165" s="25"/>
      <c r="E165" s="26"/>
      <c r="F165" s="27"/>
      <c r="G165" s="4"/>
      <c r="K165" s="14"/>
      <c r="L165" s="18"/>
      <c r="M165" s="25"/>
      <c r="N165" s="26"/>
      <c r="O165" s="27"/>
      <c r="P165" s="4"/>
      <c r="Q165" s="4"/>
      <c r="R165" s="4"/>
      <c r="S165" s="4"/>
      <c r="T165" s="14"/>
      <c r="U165" s="18"/>
      <c r="V165" s="25"/>
      <c r="W165" s="26"/>
      <c r="X165" s="27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</row>
    <row r="166" spans="1:48" x14ac:dyDescent="0.25">
      <c r="A166" s="4"/>
      <c r="B166" s="14"/>
      <c r="C166" s="18"/>
      <c r="D166" s="25"/>
      <c r="E166" s="26"/>
      <c r="F166" s="27"/>
      <c r="G166" s="4"/>
      <c r="K166" s="14"/>
      <c r="L166" s="18"/>
      <c r="M166" s="25"/>
      <c r="N166" s="26"/>
      <c r="O166" s="27"/>
      <c r="P166" s="4"/>
      <c r="Q166" s="4"/>
      <c r="R166" s="4"/>
      <c r="S166" s="4"/>
      <c r="T166" s="14"/>
      <c r="U166" s="18"/>
      <c r="V166" s="25"/>
      <c r="W166" s="26"/>
      <c r="X166" s="27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</row>
    <row r="167" spans="1:48" x14ac:dyDescent="0.25">
      <c r="A167" s="4"/>
      <c r="B167" s="14"/>
      <c r="C167" s="18"/>
      <c r="D167" s="25"/>
      <c r="E167" s="26"/>
      <c r="F167" s="27"/>
      <c r="G167" s="4"/>
      <c r="K167" s="14"/>
      <c r="L167" s="18"/>
      <c r="M167" s="25"/>
      <c r="N167" s="26"/>
      <c r="O167" s="27"/>
      <c r="P167" s="4"/>
      <c r="Q167" s="4"/>
      <c r="R167" s="4"/>
      <c r="S167" s="4"/>
      <c r="T167" s="14"/>
      <c r="U167" s="18"/>
      <c r="V167" s="25"/>
      <c r="W167" s="26"/>
      <c r="X167" s="27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</row>
    <row r="168" spans="1:48" x14ac:dyDescent="0.25">
      <c r="A168" s="4"/>
      <c r="B168" s="14"/>
      <c r="C168" s="18"/>
      <c r="D168" s="25"/>
      <c r="E168" s="26"/>
      <c r="F168" s="27"/>
      <c r="G168" s="4"/>
      <c r="K168" s="14"/>
      <c r="L168" s="18"/>
      <c r="M168" s="25"/>
      <c r="N168" s="26"/>
      <c r="O168" s="27"/>
      <c r="P168" s="4"/>
      <c r="Q168" s="4"/>
      <c r="R168" s="4"/>
      <c r="S168" s="4"/>
      <c r="T168" s="14"/>
      <c r="U168" s="18"/>
      <c r="V168" s="25"/>
      <c r="W168" s="26"/>
      <c r="X168" s="27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</row>
    <row r="169" spans="1:48" x14ac:dyDescent="0.25">
      <c r="A169" s="4"/>
      <c r="B169" s="14"/>
      <c r="C169" s="18"/>
      <c r="D169" s="25"/>
      <c r="E169" s="26"/>
      <c r="F169" s="27"/>
      <c r="G169" s="4"/>
      <c r="K169" s="14"/>
      <c r="L169" s="18"/>
      <c r="M169" s="25"/>
      <c r="N169" s="26"/>
      <c r="O169" s="27"/>
      <c r="P169" s="4"/>
      <c r="Q169" s="4"/>
      <c r="R169" s="4"/>
      <c r="S169" s="4"/>
      <c r="T169" s="14"/>
      <c r="U169" s="18"/>
      <c r="V169" s="25"/>
      <c r="W169" s="26"/>
      <c r="X169" s="27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</row>
    <row r="170" spans="1:48" x14ac:dyDescent="0.25">
      <c r="A170" s="4"/>
      <c r="B170" s="14"/>
      <c r="C170" s="18"/>
      <c r="D170" s="25"/>
      <c r="E170" s="26"/>
      <c r="F170" s="27"/>
      <c r="G170" s="4"/>
      <c r="K170" s="14"/>
      <c r="L170" s="18"/>
      <c r="M170" s="25"/>
      <c r="N170" s="26"/>
      <c r="O170" s="27"/>
      <c r="P170" s="4"/>
      <c r="Q170" s="4"/>
      <c r="R170" s="4"/>
      <c r="S170" s="4"/>
      <c r="T170" s="14"/>
      <c r="U170" s="18"/>
      <c r="V170" s="25"/>
      <c r="W170" s="26"/>
      <c r="X170" s="27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</row>
    <row r="171" spans="1:48" x14ac:dyDescent="0.25">
      <c r="A171" s="4"/>
      <c r="B171" s="14"/>
      <c r="C171" s="18"/>
      <c r="D171" s="25"/>
      <c r="E171" s="26"/>
      <c r="F171" s="27"/>
      <c r="G171" s="4"/>
      <c r="K171" s="14"/>
      <c r="L171" s="18"/>
      <c r="M171" s="25"/>
      <c r="N171" s="26"/>
      <c r="O171" s="27"/>
      <c r="P171" s="4"/>
      <c r="Q171" s="4"/>
      <c r="R171" s="4"/>
      <c r="S171" s="4"/>
      <c r="T171" s="14"/>
      <c r="U171" s="18"/>
      <c r="V171" s="25"/>
      <c r="W171" s="26"/>
      <c r="X171" s="27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</row>
    <row r="172" spans="1:48" x14ac:dyDescent="0.25">
      <c r="A172" s="4"/>
      <c r="B172" s="14"/>
      <c r="C172" s="18"/>
      <c r="D172" s="25"/>
      <c r="E172" s="26"/>
      <c r="F172" s="27"/>
      <c r="G172" s="4"/>
      <c r="K172" s="14"/>
      <c r="L172" s="18"/>
      <c r="M172" s="25"/>
      <c r="N172" s="26"/>
      <c r="O172" s="27"/>
      <c r="P172" s="4"/>
      <c r="Q172" s="4"/>
      <c r="R172" s="4"/>
      <c r="S172" s="4"/>
      <c r="T172" s="14"/>
      <c r="U172" s="18"/>
      <c r="V172" s="25"/>
      <c r="W172" s="26"/>
      <c r="X172" s="27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</row>
    <row r="173" spans="1:48" x14ac:dyDescent="0.25">
      <c r="A173" s="4"/>
      <c r="B173" s="14"/>
      <c r="C173" s="18"/>
      <c r="D173" s="25"/>
      <c r="E173" s="26"/>
      <c r="F173" s="27"/>
      <c r="G173" s="4"/>
      <c r="K173" s="14"/>
      <c r="L173" s="18"/>
      <c r="M173" s="25"/>
      <c r="N173" s="26"/>
      <c r="O173" s="27"/>
      <c r="P173" s="4"/>
      <c r="Q173" s="4"/>
      <c r="R173" s="4"/>
      <c r="S173" s="4"/>
      <c r="T173" s="14"/>
      <c r="U173" s="18"/>
      <c r="V173" s="25"/>
      <c r="W173" s="26"/>
      <c r="X173" s="27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</row>
    <row r="174" spans="1:48" x14ac:dyDescent="0.25">
      <c r="A174" s="4"/>
      <c r="B174" s="14"/>
      <c r="C174" s="18"/>
      <c r="D174" s="25"/>
      <c r="E174" s="26"/>
      <c r="F174" s="27"/>
      <c r="G174" s="4"/>
      <c r="K174" s="14"/>
      <c r="L174" s="18"/>
      <c r="M174" s="25"/>
      <c r="N174" s="26"/>
      <c r="O174" s="27"/>
      <c r="P174" s="4"/>
      <c r="Q174" s="4"/>
      <c r="R174" s="4"/>
      <c r="S174" s="4"/>
      <c r="T174" s="14"/>
      <c r="U174" s="18"/>
      <c r="V174" s="25"/>
      <c r="W174" s="26"/>
      <c r="X174" s="27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</row>
    <row r="175" spans="1:48" x14ac:dyDescent="0.25">
      <c r="A175" s="4"/>
      <c r="B175" s="14"/>
      <c r="C175" s="18"/>
      <c r="D175" s="25"/>
      <c r="E175" s="26"/>
      <c r="F175" s="27"/>
      <c r="G175" s="4"/>
      <c r="K175" s="14"/>
      <c r="L175" s="18"/>
      <c r="M175" s="25"/>
      <c r="N175" s="26"/>
      <c r="O175" s="27"/>
      <c r="P175" s="4"/>
      <c r="Q175" s="4"/>
      <c r="R175" s="4"/>
      <c r="S175" s="4"/>
      <c r="T175" s="14"/>
      <c r="U175" s="18"/>
      <c r="V175" s="25"/>
      <c r="W175" s="26"/>
      <c r="X175" s="27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</row>
    <row r="176" spans="1:48" x14ac:dyDescent="0.25">
      <c r="A176" s="4"/>
      <c r="B176" s="14"/>
      <c r="C176" s="18"/>
      <c r="D176" s="25"/>
      <c r="E176" s="26"/>
      <c r="F176" s="27"/>
      <c r="G176" s="4"/>
      <c r="K176" s="14"/>
      <c r="L176" s="18"/>
      <c r="M176" s="25"/>
      <c r="N176" s="26"/>
      <c r="O176" s="27"/>
      <c r="P176" s="4"/>
      <c r="Q176" s="4"/>
      <c r="R176" s="4"/>
      <c r="S176" s="4"/>
      <c r="T176" s="14"/>
      <c r="U176" s="18"/>
      <c r="V176" s="25"/>
      <c r="W176" s="26"/>
      <c r="X176" s="27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</row>
    <row r="177" spans="1:48" x14ac:dyDescent="0.25">
      <c r="A177" s="4"/>
      <c r="B177" s="14"/>
      <c r="C177" s="18"/>
      <c r="D177" s="25"/>
      <c r="E177" s="26"/>
      <c r="F177" s="27"/>
      <c r="G177" s="4"/>
      <c r="K177" s="14"/>
      <c r="L177" s="18"/>
      <c r="M177" s="25"/>
      <c r="N177" s="26"/>
      <c r="O177" s="27"/>
      <c r="P177" s="4"/>
      <c r="Q177" s="4"/>
      <c r="R177" s="4"/>
      <c r="S177" s="4"/>
      <c r="T177" s="14"/>
      <c r="U177" s="18"/>
      <c r="V177" s="25"/>
      <c r="W177" s="26"/>
      <c r="X177" s="27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</row>
    <row r="178" spans="1:48" x14ac:dyDescent="0.25">
      <c r="A178" s="4"/>
      <c r="B178" s="14"/>
      <c r="C178" s="18"/>
      <c r="D178" s="25"/>
      <c r="E178" s="26"/>
      <c r="F178" s="27"/>
      <c r="G178" s="4"/>
      <c r="K178" s="14"/>
      <c r="L178" s="18"/>
      <c r="M178" s="25"/>
      <c r="N178" s="26"/>
      <c r="O178" s="27"/>
      <c r="P178" s="4"/>
      <c r="Q178" s="4"/>
      <c r="R178" s="4"/>
      <c r="S178" s="4"/>
      <c r="T178" s="14"/>
      <c r="U178" s="18"/>
      <c r="V178" s="25"/>
      <c r="W178" s="26"/>
      <c r="X178" s="27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</row>
    <row r="179" spans="1:48" x14ac:dyDescent="0.25">
      <c r="A179" s="4"/>
      <c r="B179" s="14"/>
      <c r="C179" s="18"/>
      <c r="D179" s="25"/>
      <c r="E179" s="26"/>
      <c r="F179" s="27"/>
      <c r="G179" s="4"/>
      <c r="K179" s="14"/>
      <c r="L179" s="18"/>
      <c r="M179" s="25"/>
      <c r="N179" s="26"/>
      <c r="O179" s="27"/>
      <c r="P179" s="4"/>
      <c r="Q179" s="4"/>
      <c r="R179" s="4"/>
      <c r="S179" s="4"/>
      <c r="T179" s="14"/>
      <c r="U179" s="18"/>
      <c r="V179" s="25"/>
      <c r="W179" s="26"/>
      <c r="X179" s="27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</row>
    <row r="180" spans="1:48" x14ac:dyDescent="0.25">
      <c r="A180" s="4"/>
      <c r="B180" s="14"/>
      <c r="C180" s="18"/>
      <c r="D180" s="25"/>
      <c r="E180" s="26"/>
      <c r="F180" s="27"/>
      <c r="G180" s="4"/>
      <c r="K180" s="14"/>
      <c r="L180" s="18"/>
      <c r="M180" s="25"/>
      <c r="N180" s="26"/>
      <c r="O180" s="27"/>
      <c r="P180" s="4"/>
      <c r="Q180" s="4"/>
      <c r="R180" s="4"/>
      <c r="S180" s="4"/>
      <c r="T180" s="14"/>
      <c r="U180" s="18"/>
      <c r="V180" s="25"/>
      <c r="W180" s="26"/>
      <c r="X180" s="27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</row>
    <row r="181" spans="1:48" x14ac:dyDescent="0.25">
      <c r="A181" s="4"/>
      <c r="B181" s="14"/>
      <c r="C181" s="18"/>
      <c r="D181" s="25"/>
      <c r="E181" s="26"/>
      <c r="F181" s="27"/>
      <c r="G181" s="4"/>
      <c r="K181" s="14"/>
      <c r="L181" s="18"/>
      <c r="M181" s="25"/>
      <c r="N181" s="26"/>
      <c r="O181" s="27"/>
      <c r="P181" s="4"/>
      <c r="Q181" s="4"/>
      <c r="R181" s="4"/>
      <c r="S181" s="4"/>
      <c r="T181" s="14"/>
      <c r="U181" s="18"/>
      <c r="V181" s="25"/>
      <c r="W181" s="26"/>
      <c r="X181" s="27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</row>
    <row r="182" spans="1:48" x14ac:dyDescent="0.25">
      <c r="A182" s="4"/>
      <c r="B182" s="14"/>
      <c r="C182" s="18"/>
      <c r="D182" s="25"/>
      <c r="E182" s="26"/>
      <c r="F182" s="27"/>
      <c r="G182" s="4"/>
      <c r="K182" s="14"/>
      <c r="L182" s="18"/>
      <c r="M182" s="25"/>
      <c r="N182" s="26"/>
      <c r="O182" s="27"/>
      <c r="P182" s="4"/>
      <c r="Q182" s="4"/>
      <c r="R182" s="4"/>
      <c r="S182" s="4"/>
      <c r="T182" s="14"/>
      <c r="U182" s="18"/>
      <c r="V182" s="25"/>
      <c r="W182" s="26"/>
      <c r="X182" s="27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</row>
    <row r="183" spans="1:48" x14ac:dyDescent="0.25">
      <c r="A183" s="4"/>
      <c r="B183" s="14"/>
      <c r="C183" s="18"/>
      <c r="D183" s="25"/>
      <c r="E183" s="26"/>
      <c r="F183" s="27"/>
      <c r="G183" s="4"/>
      <c r="K183" s="14"/>
      <c r="L183" s="18"/>
      <c r="M183" s="25"/>
      <c r="N183" s="26"/>
      <c r="O183" s="27"/>
      <c r="P183" s="4"/>
      <c r="Q183" s="4"/>
      <c r="R183" s="4"/>
      <c r="S183" s="4"/>
      <c r="T183" s="14"/>
      <c r="U183" s="18"/>
      <c r="V183" s="25"/>
      <c r="W183" s="26"/>
      <c r="X183" s="27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</row>
    <row r="184" spans="1:48" x14ac:dyDescent="0.25">
      <c r="A184" s="4"/>
      <c r="B184" s="14"/>
      <c r="C184" s="18"/>
      <c r="D184" s="25"/>
      <c r="E184" s="26"/>
      <c r="F184" s="27"/>
      <c r="G184" s="4"/>
      <c r="K184" s="14"/>
      <c r="L184" s="18"/>
      <c r="M184" s="25"/>
      <c r="N184" s="26"/>
      <c r="O184" s="27"/>
      <c r="P184" s="4"/>
      <c r="Q184" s="4"/>
      <c r="R184" s="4"/>
      <c r="S184" s="4"/>
      <c r="T184" s="14"/>
      <c r="U184" s="18"/>
      <c r="V184" s="25"/>
      <c r="W184" s="26"/>
      <c r="X184" s="27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</row>
    <row r="185" spans="1:48" x14ac:dyDescent="0.25">
      <c r="A185" s="4"/>
      <c r="B185" s="14"/>
      <c r="C185" s="18"/>
      <c r="D185" s="25"/>
      <c r="E185" s="26"/>
      <c r="F185" s="27"/>
      <c r="G185" s="4"/>
      <c r="K185" s="14"/>
      <c r="L185" s="18"/>
      <c r="M185" s="25"/>
      <c r="N185" s="26"/>
      <c r="O185" s="27"/>
      <c r="P185" s="4"/>
      <c r="Q185" s="4"/>
      <c r="R185" s="4"/>
      <c r="S185" s="4"/>
      <c r="T185" s="14"/>
      <c r="U185" s="18"/>
      <c r="V185" s="25"/>
      <c r="W185" s="26"/>
      <c r="X185" s="27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</row>
    <row r="186" spans="1:48" x14ac:dyDescent="0.25">
      <c r="A186" s="4"/>
      <c r="B186" s="14"/>
      <c r="C186" s="18"/>
      <c r="D186" s="25"/>
      <c r="E186" s="26"/>
      <c r="F186" s="27"/>
      <c r="G186" s="4"/>
      <c r="K186" s="14"/>
      <c r="L186" s="18"/>
      <c r="M186" s="25"/>
      <c r="N186" s="26"/>
      <c r="O186" s="27"/>
      <c r="P186" s="4"/>
      <c r="Q186" s="4"/>
      <c r="R186" s="4"/>
      <c r="S186" s="4"/>
      <c r="T186" s="14"/>
      <c r="U186" s="18"/>
      <c r="V186" s="25"/>
      <c r="W186" s="26"/>
      <c r="X186" s="27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</row>
    <row r="187" spans="1:48" x14ac:dyDescent="0.25">
      <c r="A187" s="4"/>
      <c r="B187" s="14"/>
      <c r="C187" s="18"/>
      <c r="D187" s="25"/>
      <c r="E187" s="26"/>
      <c r="F187" s="27"/>
      <c r="G187" s="4"/>
      <c r="K187" s="14"/>
      <c r="L187" s="18"/>
      <c r="M187" s="25"/>
      <c r="N187" s="26"/>
      <c r="O187" s="27"/>
      <c r="P187" s="4"/>
      <c r="Q187" s="4"/>
      <c r="R187" s="4"/>
      <c r="S187" s="4"/>
      <c r="T187" s="14"/>
      <c r="U187" s="18"/>
      <c r="V187" s="25"/>
      <c r="W187" s="26"/>
      <c r="X187" s="27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</row>
    <row r="188" spans="1:48" x14ac:dyDescent="0.25">
      <c r="A188" s="4"/>
      <c r="B188" s="14"/>
      <c r="C188" s="18"/>
      <c r="D188" s="25"/>
      <c r="E188" s="26"/>
      <c r="F188" s="27"/>
      <c r="G188" s="4"/>
      <c r="K188" s="14"/>
      <c r="L188" s="18"/>
      <c r="M188" s="25"/>
      <c r="N188" s="26"/>
      <c r="O188" s="27"/>
      <c r="P188" s="4"/>
      <c r="Q188" s="4"/>
      <c r="R188" s="4"/>
      <c r="S188" s="4"/>
      <c r="T188" s="14"/>
      <c r="U188" s="18"/>
      <c r="V188" s="25"/>
      <c r="W188" s="26"/>
      <c r="X188" s="27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</row>
    <row r="189" spans="1:48" x14ac:dyDescent="0.25">
      <c r="A189" s="4"/>
      <c r="B189" s="14"/>
      <c r="C189" s="18"/>
      <c r="D189" s="25"/>
      <c r="E189" s="26"/>
      <c r="F189" s="27"/>
      <c r="G189" s="4"/>
      <c r="K189" s="14"/>
      <c r="L189" s="18"/>
      <c r="M189" s="25"/>
      <c r="N189" s="26"/>
      <c r="O189" s="27"/>
      <c r="P189" s="4"/>
      <c r="Q189" s="4"/>
      <c r="R189" s="4"/>
      <c r="S189" s="4"/>
      <c r="T189" s="14"/>
      <c r="U189" s="18"/>
      <c r="V189" s="25"/>
      <c r="W189" s="26"/>
      <c r="X189" s="27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</row>
    <row r="190" spans="1:48" x14ac:dyDescent="0.25">
      <c r="A190" s="4"/>
      <c r="B190" s="14"/>
      <c r="C190" s="18"/>
      <c r="D190" s="25"/>
      <c r="E190" s="26"/>
      <c r="F190" s="27"/>
      <c r="G190" s="4"/>
      <c r="K190" s="14"/>
      <c r="L190" s="18"/>
      <c r="M190" s="25"/>
      <c r="N190" s="26"/>
      <c r="O190" s="27"/>
      <c r="P190" s="4"/>
      <c r="Q190" s="4"/>
      <c r="R190" s="4"/>
      <c r="S190" s="4"/>
      <c r="T190" s="14"/>
      <c r="U190" s="18"/>
      <c r="V190" s="25"/>
      <c r="W190" s="26"/>
      <c r="X190" s="27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</row>
    <row r="191" spans="1:48" x14ac:dyDescent="0.25">
      <c r="A191" s="4"/>
      <c r="B191" s="14"/>
      <c r="C191" s="18"/>
      <c r="D191" s="25"/>
      <c r="E191" s="26"/>
      <c r="F191" s="27"/>
      <c r="G191" s="4"/>
      <c r="K191" s="14"/>
      <c r="L191" s="18"/>
      <c r="M191" s="25"/>
      <c r="N191" s="26"/>
      <c r="O191" s="27"/>
      <c r="P191" s="4"/>
      <c r="Q191" s="4"/>
      <c r="R191" s="4"/>
      <c r="S191" s="4"/>
      <c r="T191" s="14"/>
      <c r="U191" s="18"/>
      <c r="V191" s="25"/>
      <c r="W191" s="26"/>
      <c r="X191" s="27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</row>
    <row r="192" spans="1:48" x14ac:dyDescent="0.25">
      <c r="A192" s="4"/>
      <c r="B192" s="14"/>
      <c r="C192" s="18"/>
      <c r="D192" s="25"/>
      <c r="E192" s="26"/>
      <c r="F192" s="27"/>
      <c r="G192" s="4"/>
      <c r="K192" s="14"/>
      <c r="L192" s="18"/>
      <c r="M192" s="25"/>
      <c r="N192" s="26"/>
      <c r="O192" s="27"/>
      <c r="P192" s="4"/>
      <c r="Q192" s="4"/>
      <c r="R192" s="4"/>
      <c r="S192" s="4"/>
      <c r="T192" s="14"/>
      <c r="U192" s="18"/>
      <c r="V192" s="25"/>
      <c r="W192" s="26"/>
      <c r="X192" s="27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</row>
    <row r="193" spans="1:48" x14ac:dyDescent="0.25">
      <c r="A193" s="4"/>
      <c r="B193" s="14"/>
      <c r="C193" s="18"/>
      <c r="D193" s="25"/>
      <c r="E193" s="26"/>
      <c r="F193" s="27"/>
      <c r="G193" s="4"/>
      <c r="K193" s="14"/>
      <c r="L193" s="18"/>
      <c r="M193" s="25"/>
      <c r="N193" s="26"/>
      <c r="O193" s="27"/>
      <c r="P193" s="4"/>
      <c r="Q193" s="4"/>
      <c r="R193" s="4"/>
      <c r="S193" s="4"/>
      <c r="T193" s="14"/>
      <c r="U193" s="18"/>
      <c r="V193" s="25"/>
      <c r="W193" s="26"/>
      <c r="X193" s="27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</row>
    <row r="194" spans="1:48" x14ac:dyDescent="0.25">
      <c r="A194" s="4"/>
      <c r="B194" s="14"/>
      <c r="C194" s="18"/>
      <c r="D194" s="25"/>
      <c r="E194" s="26"/>
      <c r="F194" s="27"/>
      <c r="G194" s="4"/>
      <c r="K194" s="14"/>
      <c r="L194" s="18"/>
      <c r="M194" s="25"/>
      <c r="N194" s="26"/>
      <c r="O194" s="27"/>
      <c r="P194" s="4"/>
      <c r="Q194" s="4"/>
      <c r="R194" s="4"/>
      <c r="S194" s="4"/>
      <c r="T194" s="14"/>
      <c r="U194" s="18"/>
      <c r="V194" s="25"/>
      <c r="W194" s="26"/>
      <c r="X194" s="27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</row>
    <row r="195" spans="1:48" x14ac:dyDescent="0.25">
      <c r="A195" s="4"/>
      <c r="B195" s="14"/>
      <c r="C195" s="18"/>
      <c r="D195" s="25"/>
      <c r="E195" s="26"/>
      <c r="F195" s="27"/>
      <c r="G195" s="4"/>
      <c r="K195" s="14"/>
      <c r="L195" s="18"/>
      <c r="M195" s="25"/>
      <c r="N195" s="26"/>
      <c r="O195" s="27"/>
      <c r="P195" s="4"/>
      <c r="Q195" s="4"/>
      <c r="R195" s="4"/>
      <c r="S195" s="4"/>
      <c r="T195" s="14"/>
      <c r="U195" s="18"/>
      <c r="V195" s="25"/>
      <c r="W195" s="26"/>
      <c r="X195" s="27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</row>
    <row r="196" spans="1:48" x14ac:dyDescent="0.25">
      <c r="A196" s="4"/>
      <c r="B196" s="14"/>
      <c r="C196" s="18"/>
      <c r="D196" s="25"/>
      <c r="E196" s="26"/>
      <c r="F196" s="27"/>
      <c r="G196" s="4"/>
      <c r="K196" s="14"/>
      <c r="L196" s="18"/>
      <c r="M196" s="25"/>
      <c r="N196" s="26"/>
      <c r="O196" s="27"/>
      <c r="P196" s="4"/>
      <c r="Q196" s="4"/>
      <c r="R196" s="4"/>
      <c r="S196" s="4"/>
      <c r="T196" s="14"/>
      <c r="U196" s="18"/>
      <c r="V196" s="25"/>
      <c r="W196" s="26"/>
      <c r="X196" s="27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</row>
    <row r="197" spans="1:48" x14ac:dyDescent="0.25">
      <c r="A197" s="4"/>
      <c r="B197" s="14"/>
      <c r="C197" s="18"/>
      <c r="D197" s="25"/>
      <c r="E197" s="26"/>
      <c r="F197" s="27"/>
      <c r="G197" s="4"/>
      <c r="K197" s="14"/>
      <c r="L197" s="18"/>
      <c r="M197" s="25"/>
      <c r="N197" s="26"/>
      <c r="O197" s="27"/>
      <c r="P197" s="4"/>
      <c r="Q197" s="4"/>
      <c r="R197" s="4"/>
      <c r="S197" s="4"/>
      <c r="T197" s="14"/>
      <c r="U197" s="18"/>
      <c r="V197" s="25"/>
      <c r="W197" s="26"/>
      <c r="X197" s="27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</row>
    <row r="198" spans="1:48" x14ac:dyDescent="0.25">
      <c r="A198" s="4"/>
      <c r="B198" s="14"/>
      <c r="C198" s="18"/>
      <c r="D198" s="25"/>
      <c r="E198" s="26"/>
      <c r="F198" s="27"/>
      <c r="G198" s="4"/>
      <c r="K198" s="14"/>
      <c r="L198" s="18"/>
      <c r="M198" s="25"/>
      <c r="N198" s="26"/>
      <c r="O198" s="27"/>
      <c r="P198" s="4"/>
      <c r="Q198" s="4"/>
      <c r="R198" s="4"/>
      <c r="S198" s="4"/>
      <c r="T198" s="14"/>
      <c r="U198" s="18"/>
      <c r="V198" s="25"/>
      <c r="W198" s="26"/>
      <c r="X198" s="27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</row>
    <row r="199" spans="1:48" x14ac:dyDescent="0.25">
      <c r="A199" s="4"/>
      <c r="B199" s="14"/>
      <c r="C199" s="18"/>
      <c r="D199" s="25"/>
      <c r="E199" s="26"/>
      <c r="F199" s="27"/>
      <c r="G199" s="4"/>
      <c r="K199" s="14"/>
      <c r="L199" s="18"/>
      <c r="M199" s="25"/>
      <c r="N199" s="26"/>
      <c r="O199" s="27"/>
      <c r="P199" s="4"/>
      <c r="Q199" s="4"/>
      <c r="R199" s="4"/>
      <c r="S199" s="4"/>
      <c r="T199" s="14"/>
      <c r="U199" s="18"/>
      <c r="V199" s="25"/>
      <c r="W199" s="26"/>
      <c r="X199" s="27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</row>
    <row r="200" spans="1:48" x14ac:dyDescent="0.25">
      <c r="A200" s="4"/>
      <c r="B200" s="14"/>
      <c r="C200" s="18"/>
      <c r="D200" s="25"/>
      <c r="E200" s="26"/>
      <c r="F200" s="27"/>
      <c r="G200" s="4"/>
      <c r="K200" s="14"/>
      <c r="L200" s="18"/>
      <c r="M200" s="25"/>
      <c r="N200" s="26"/>
      <c r="O200" s="27"/>
      <c r="P200" s="4"/>
      <c r="Q200" s="4"/>
      <c r="R200" s="4"/>
      <c r="S200" s="4"/>
      <c r="T200" s="14"/>
      <c r="U200" s="18"/>
      <c r="V200" s="25"/>
      <c r="W200" s="26"/>
      <c r="X200" s="27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</row>
    <row r="201" spans="1:48" x14ac:dyDescent="0.25">
      <c r="A201" s="4"/>
      <c r="B201" s="14"/>
      <c r="C201" s="18"/>
      <c r="D201" s="25"/>
      <c r="E201" s="26"/>
      <c r="F201" s="27"/>
      <c r="G201" s="4"/>
      <c r="K201" s="14"/>
      <c r="L201" s="18"/>
      <c r="M201" s="25"/>
      <c r="N201" s="26"/>
      <c r="O201" s="27"/>
      <c r="P201" s="4"/>
      <c r="Q201" s="4"/>
      <c r="R201" s="4"/>
      <c r="S201" s="4"/>
      <c r="T201" s="14"/>
      <c r="U201" s="18"/>
      <c r="V201" s="25"/>
      <c r="W201" s="26"/>
      <c r="X201" s="27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</row>
    <row r="202" spans="1:48" x14ac:dyDescent="0.25">
      <c r="A202" s="4"/>
      <c r="B202" s="14"/>
      <c r="C202" s="18"/>
      <c r="D202" s="25"/>
      <c r="E202" s="26"/>
      <c r="F202" s="27"/>
      <c r="G202" s="4"/>
      <c r="K202" s="14"/>
      <c r="L202" s="18"/>
      <c r="M202" s="25"/>
      <c r="N202" s="26"/>
      <c r="O202" s="27"/>
      <c r="P202" s="4"/>
      <c r="Q202" s="4"/>
      <c r="R202" s="4"/>
      <c r="S202" s="4"/>
      <c r="T202" s="14"/>
      <c r="U202" s="18"/>
      <c r="V202" s="25"/>
      <c r="W202" s="26"/>
      <c r="X202" s="27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</row>
    <row r="203" spans="1:48" x14ac:dyDescent="0.25">
      <c r="A203" s="4"/>
      <c r="B203" s="14"/>
      <c r="C203" s="18"/>
      <c r="D203" s="25"/>
      <c r="E203" s="26"/>
      <c r="F203" s="27"/>
      <c r="G203" s="4"/>
      <c r="K203" s="14"/>
      <c r="L203" s="18"/>
      <c r="M203" s="25"/>
      <c r="N203" s="26"/>
      <c r="O203" s="27"/>
      <c r="P203" s="4"/>
      <c r="Q203" s="4"/>
      <c r="R203" s="4"/>
      <c r="S203" s="4"/>
      <c r="T203" s="14"/>
      <c r="U203" s="18"/>
      <c r="V203" s="25"/>
      <c r="W203" s="26"/>
      <c r="X203" s="27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</row>
    <row r="204" spans="1:48" x14ac:dyDescent="0.25">
      <c r="A204" s="4"/>
      <c r="B204" s="14"/>
      <c r="C204" s="18"/>
      <c r="D204" s="25"/>
      <c r="E204" s="26"/>
      <c r="F204" s="27"/>
      <c r="G204" s="4"/>
      <c r="K204" s="14"/>
      <c r="L204" s="18"/>
      <c r="M204" s="25"/>
      <c r="N204" s="26"/>
      <c r="O204" s="27"/>
      <c r="P204" s="4"/>
      <c r="Q204" s="4"/>
      <c r="R204" s="4"/>
      <c r="S204" s="4"/>
      <c r="T204" s="14"/>
      <c r="U204" s="18"/>
      <c r="V204" s="25"/>
      <c r="W204" s="26"/>
      <c r="X204" s="27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</row>
    <row r="205" spans="1:48" x14ac:dyDescent="0.25">
      <c r="A205" s="4"/>
      <c r="B205" s="14"/>
      <c r="C205" s="18"/>
      <c r="D205" s="25"/>
      <c r="E205" s="26"/>
      <c r="F205" s="27"/>
      <c r="G205" s="4"/>
      <c r="K205" s="14"/>
      <c r="L205" s="18"/>
      <c r="M205" s="25"/>
      <c r="N205" s="26"/>
      <c r="O205" s="27"/>
      <c r="P205" s="4"/>
      <c r="Q205" s="4"/>
      <c r="R205" s="4"/>
      <c r="S205" s="4"/>
      <c r="T205" s="14"/>
      <c r="U205" s="18"/>
      <c r="V205" s="25"/>
      <c r="W205" s="26"/>
      <c r="X205" s="27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</row>
    <row r="206" spans="1:48" x14ac:dyDescent="0.25">
      <c r="A206" s="4"/>
      <c r="B206" s="14"/>
      <c r="C206" s="18"/>
      <c r="D206" s="25"/>
      <c r="E206" s="26"/>
      <c r="F206" s="27"/>
      <c r="G206" s="4"/>
      <c r="K206" s="14"/>
      <c r="L206" s="18"/>
      <c r="M206" s="25"/>
      <c r="N206" s="26"/>
      <c r="O206" s="27"/>
      <c r="P206" s="4"/>
      <c r="Q206" s="4"/>
      <c r="R206" s="4"/>
      <c r="S206" s="4"/>
      <c r="T206" s="14"/>
      <c r="U206" s="18"/>
      <c r="V206" s="25"/>
      <c r="W206" s="26"/>
      <c r="X206" s="27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</row>
    <row r="207" spans="1:48" x14ac:dyDescent="0.25">
      <c r="A207" s="4"/>
      <c r="B207" s="14"/>
      <c r="C207" s="18"/>
      <c r="D207" s="25"/>
      <c r="E207" s="26"/>
      <c r="F207" s="27"/>
      <c r="G207" s="4"/>
      <c r="K207" s="14"/>
      <c r="L207" s="18"/>
      <c r="M207" s="25"/>
      <c r="N207" s="26"/>
      <c r="O207" s="27"/>
      <c r="P207" s="4"/>
      <c r="Q207" s="4"/>
      <c r="R207" s="4"/>
      <c r="S207" s="4"/>
      <c r="T207" s="14"/>
      <c r="U207" s="18"/>
      <c r="V207" s="25"/>
      <c r="W207" s="26"/>
      <c r="X207" s="27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</row>
    <row r="208" spans="1:48" x14ac:dyDescent="0.25">
      <c r="A208" s="4"/>
      <c r="B208" s="14"/>
      <c r="C208" s="18"/>
      <c r="D208" s="25"/>
      <c r="E208" s="26"/>
      <c r="F208" s="27"/>
      <c r="G208" s="4"/>
      <c r="K208" s="14"/>
      <c r="L208" s="18"/>
      <c r="M208" s="25"/>
      <c r="N208" s="26"/>
      <c r="O208" s="27"/>
      <c r="P208" s="4"/>
      <c r="Q208" s="4"/>
      <c r="R208" s="4"/>
      <c r="S208" s="4"/>
      <c r="T208" s="14"/>
      <c r="U208" s="18"/>
      <c r="V208" s="25"/>
      <c r="W208" s="26"/>
      <c r="X208" s="27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</row>
    <row r="209" spans="1:48" x14ac:dyDescent="0.25">
      <c r="A209" s="4"/>
      <c r="B209" s="14"/>
      <c r="C209" s="18"/>
      <c r="D209" s="25"/>
      <c r="E209" s="26"/>
      <c r="F209" s="27"/>
      <c r="G209" s="4"/>
      <c r="K209" s="14"/>
      <c r="L209" s="18"/>
      <c r="M209" s="25"/>
      <c r="N209" s="26"/>
      <c r="O209" s="27"/>
      <c r="P209" s="4"/>
      <c r="Q209" s="4"/>
      <c r="R209" s="4"/>
      <c r="S209" s="4"/>
      <c r="T209" s="14"/>
      <c r="U209" s="18"/>
      <c r="V209" s="25"/>
      <c r="W209" s="26"/>
      <c r="X209" s="27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</row>
    <row r="210" spans="1:48" x14ac:dyDescent="0.25">
      <c r="A210" s="4"/>
      <c r="B210" s="4"/>
      <c r="C210" s="4"/>
      <c r="D210" s="4"/>
      <c r="E210" s="4"/>
      <c r="F210" s="4"/>
      <c r="G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</row>
    <row r="211" spans="1:48" x14ac:dyDescent="0.25">
      <c r="A211" s="4"/>
      <c r="B211" s="4"/>
      <c r="C211" s="4"/>
      <c r="D211" s="4"/>
      <c r="E211" s="4"/>
      <c r="F211" s="4"/>
      <c r="G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</row>
  </sheetData>
  <sheetProtection algorithmName="SHA-512" hashValue="Ky7iTPF9+dYp3feGVcZIADu5EW/oiSvfuqmfkF902/G4PHm213k7HnIctMsYfnCLiddmUAw0XxsF+b1IPLNRQQ==" saltValue="lzAyzEctc7qk0heAXuy09g==" spinCount="100000" sheet="1" objects="1" scenarios="1"/>
  <mergeCells count="3">
    <mergeCell ref="B8:F8"/>
    <mergeCell ref="J8:N8"/>
    <mergeCell ref="R8:V8"/>
  </mergeCells>
  <dataValidations count="1">
    <dataValidation type="decimal" allowBlank="1" showInputMessage="1" showErrorMessage="1" sqref="D1:D8 D10:D1048576 L10:L109 T10:T109">
      <formula1>0</formula1>
      <formula2>1</formula2>
    </dataValidation>
  </dataValidations>
  <pageMargins left="0.7" right="0.7" top="0.75" bottom="0.75" header="0.3" footer="0.3"/>
  <pageSetup orientation="portrait"/>
  <drawing r:id="rId1"/>
  <tableParts count="3">
    <tablePart r:id="rId2"/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3" workbookViewId="0">
      <selection activeCell="A22" sqref="A22:D28"/>
    </sheetView>
  </sheetViews>
  <sheetFormatPr defaultColWidth="8.85546875" defaultRowHeight="15" x14ac:dyDescent="0.25"/>
  <cols>
    <col min="3" max="3" width="14.42578125" customWidth="1"/>
    <col min="4" max="4" width="29.7109375" customWidth="1"/>
  </cols>
  <sheetData>
    <row r="1" spans="1:4" x14ac:dyDescent="0.25">
      <c r="A1" t="s">
        <v>21</v>
      </c>
      <c r="B1" t="s">
        <v>22</v>
      </c>
      <c r="C1" t="s">
        <v>23</v>
      </c>
    </row>
    <row r="2" spans="1:4" x14ac:dyDescent="0.25">
      <c r="A2" t="s">
        <v>11</v>
      </c>
      <c r="B2">
        <v>770</v>
      </c>
      <c r="C2" s="28">
        <v>0.52</v>
      </c>
      <c r="D2" s="29">
        <f>C2*1.6</f>
        <v>0.83200000000000007</v>
      </c>
    </row>
    <row r="3" spans="1:4" x14ac:dyDescent="0.25">
      <c r="A3" t="s">
        <v>12</v>
      </c>
      <c r="B3">
        <v>510</v>
      </c>
      <c r="C3" s="28">
        <v>0.59</v>
      </c>
      <c r="D3" s="29">
        <f t="shared" ref="D3:D11" si="0">C3*1.6</f>
        <v>0.94399999999999995</v>
      </c>
    </row>
    <row r="4" spans="1:4" x14ac:dyDescent="0.25">
      <c r="A4" t="s">
        <v>13</v>
      </c>
      <c r="B4">
        <v>800</v>
      </c>
      <c r="C4" s="28">
        <v>0.67</v>
      </c>
      <c r="D4" s="29">
        <f t="shared" si="0"/>
        <v>1.0720000000000001</v>
      </c>
    </row>
    <row r="5" spans="1:4" x14ac:dyDescent="0.25">
      <c r="A5" t="s">
        <v>14</v>
      </c>
      <c r="B5">
        <v>520</v>
      </c>
      <c r="C5" s="28">
        <v>0.5</v>
      </c>
      <c r="D5" s="29">
        <f t="shared" si="0"/>
        <v>0.8</v>
      </c>
    </row>
    <row r="6" spans="1:4" x14ac:dyDescent="0.25">
      <c r="A6" t="s">
        <v>20</v>
      </c>
      <c r="B6">
        <v>640</v>
      </c>
      <c r="C6" s="28">
        <v>0.64</v>
      </c>
      <c r="D6" s="29">
        <f t="shared" si="0"/>
        <v>1.024</v>
      </c>
    </row>
    <row r="7" spans="1:4" x14ac:dyDescent="0.25">
      <c r="A7" t="s">
        <v>15</v>
      </c>
      <c r="B7">
        <v>560</v>
      </c>
      <c r="C7" s="28">
        <v>0.38</v>
      </c>
      <c r="D7" s="29">
        <f t="shared" si="0"/>
        <v>0.6080000000000001</v>
      </c>
    </row>
    <row r="8" spans="1:4" x14ac:dyDescent="0.25">
      <c r="A8" t="s">
        <v>16</v>
      </c>
      <c r="B8">
        <v>600</v>
      </c>
      <c r="C8" s="28">
        <v>0.3</v>
      </c>
      <c r="D8" s="29">
        <f t="shared" si="0"/>
        <v>0.48</v>
      </c>
    </row>
    <row r="9" spans="1:4" x14ac:dyDescent="0.25">
      <c r="A9" t="s">
        <v>17</v>
      </c>
      <c r="B9">
        <v>630</v>
      </c>
      <c r="C9" s="28">
        <v>0.62</v>
      </c>
      <c r="D9" s="29">
        <f t="shared" si="0"/>
        <v>0.99199999999999999</v>
      </c>
    </row>
    <row r="10" spans="1:4" x14ac:dyDescent="0.25">
      <c r="A10" t="s">
        <v>18</v>
      </c>
      <c r="B10">
        <v>950</v>
      </c>
      <c r="C10" s="28">
        <v>0.55000000000000004</v>
      </c>
      <c r="D10" s="29">
        <f t="shared" si="0"/>
        <v>0.88000000000000012</v>
      </c>
    </row>
    <row r="11" spans="1:4" x14ac:dyDescent="0.25">
      <c r="A11" t="s">
        <v>19</v>
      </c>
      <c r="B11">
        <v>1020</v>
      </c>
      <c r="C11" s="28">
        <v>0.42</v>
      </c>
      <c r="D11" s="29">
        <f t="shared" si="0"/>
        <v>0.67200000000000004</v>
      </c>
    </row>
    <row r="12" spans="1:4" x14ac:dyDescent="0.25">
      <c r="C12" s="28"/>
      <c r="D12" s="29"/>
    </row>
    <row r="13" spans="1:4" x14ac:dyDescent="0.25">
      <c r="C13" s="28"/>
      <c r="D13" s="29"/>
    </row>
    <row r="14" spans="1:4" x14ac:dyDescent="0.25">
      <c r="A14" t="s">
        <v>21</v>
      </c>
      <c r="B14" s="28" t="s">
        <v>22</v>
      </c>
      <c r="C14" t="s">
        <v>23</v>
      </c>
      <c r="D14" s="29" t="s">
        <v>24</v>
      </c>
    </row>
    <row r="15" spans="1:4" x14ac:dyDescent="0.25">
      <c r="A15" t="s">
        <v>11</v>
      </c>
      <c r="B15">
        <v>770</v>
      </c>
      <c r="C15" s="28">
        <v>0.52</v>
      </c>
      <c r="D15" s="29">
        <v>0.83200000000000007</v>
      </c>
    </row>
    <row r="16" spans="1:4" x14ac:dyDescent="0.25">
      <c r="A16" t="s">
        <v>12</v>
      </c>
      <c r="B16">
        <v>510</v>
      </c>
      <c r="C16" s="28">
        <v>0.59</v>
      </c>
      <c r="D16" s="29">
        <v>0.94399999999999995</v>
      </c>
    </row>
    <row r="17" spans="1:4" x14ac:dyDescent="0.25">
      <c r="A17" t="s">
        <v>13</v>
      </c>
      <c r="B17">
        <v>800</v>
      </c>
      <c r="C17" s="28">
        <v>0.67</v>
      </c>
      <c r="D17" s="29">
        <v>1.0720000000000001</v>
      </c>
    </row>
    <row r="18" spans="1:4" x14ac:dyDescent="0.25">
      <c r="A18" t="s">
        <v>14</v>
      </c>
      <c r="B18">
        <v>520</v>
      </c>
      <c r="C18" s="28">
        <v>0.5</v>
      </c>
      <c r="D18" s="29">
        <v>0.8</v>
      </c>
    </row>
    <row r="19" spans="1:4" x14ac:dyDescent="0.25">
      <c r="A19" t="s">
        <v>20</v>
      </c>
      <c r="B19">
        <v>640</v>
      </c>
      <c r="C19" s="28">
        <v>0.64</v>
      </c>
      <c r="D19" s="29">
        <v>1.024</v>
      </c>
    </row>
    <row r="20" spans="1:4" x14ac:dyDescent="0.25">
      <c r="A20" t="s">
        <v>15</v>
      </c>
      <c r="B20">
        <v>560</v>
      </c>
      <c r="C20" s="28">
        <v>0.38</v>
      </c>
      <c r="D20" s="29">
        <v>0.6080000000000001</v>
      </c>
    </row>
    <row r="21" spans="1:4" x14ac:dyDescent="0.25">
      <c r="C21" s="28"/>
      <c r="D21" s="29"/>
    </row>
    <row r="22" spans="1:4" x14ac:dyDescent="0.25">
      <c r="A22" t="s">
        <v>21</v>
      </c>
      <c r="B22" t="s">
        <v>22</v>
      </c>
      <c r="C22" t="s">
        <v>23</v>
      </c>
      <c r="D22" s="29" t="s">
        <v>24</v>
      </c>
    </row>
    <row r="23" spans="1:4" x14ac:dyDescent="0.25">
      <c r="A23" t="s">
        <v>12</v>
      </c>
      <c r="B23">
        <v>510</v>
      </c>
      <c r="C23" s="28">
        <v>0.59</v>
      </c>
      <c r="D23" s="29">
        <f>C23*1.6</f>
        <v>0.94399999999999995</v>
      </c>
    </row>
    <row r="24" spans="1:4" x14ac:dyDescent="0.25">
      <c r="A24" t="s">
        <v>13</v>
      </c>
      <c r="B24">
        <v>800</v>
      </c>
      <c r="C24" s="28">
        <v>0.67</v>
      </c>
      <c r="D24" s="29">
        <f t="shared" ref="D24:D27" si="1">C24*1.6</f>
        <v>1.0720000000000001</v>
      </c>
    </row>
    <row r="25" spans="1:4" x14ac:dyDescent="0.25">
      <c r="A25" t="s">
        <v>20</v>
      </c>
      <c r="B25">
        <v>640</v>
      </c>
      <c r="C25" s="28">
        <v>0.64</v>
      </c>
      <c r="D25" s="29">
        <f t="shared" si="1"/>
        <v>1.024</v>
      </c>
    </row>
    <row r="26" spans="1:4" x14ac:dyDescent="0.25">
      <c r="A26" t="s">
        <v>17</v>
      </c>
      <c r="B26">
        <v>630</v>
      </c>
      <c r="C26" s="28">
        <v>0.62</v>
      </c>
      <c r="D26" s="29">
        <f t="shared" si="1"/>
        <v>0.99199999999999999</v>
      </c>
    </row>
    <row r="27" spans="1:4" x14ac:dyDescent="0.25">
      <c r="A27" t="s">
        <v>18</v>
      </c>
      <c r="B27">
        <v>950</v>
      </c>
      <c r="C27" s="28">
        <v>0.55000000000000004</v>
      </c>
      <c r="D27" s="29">
        <f t="shared" si="1"/>
        <v>0.88000000000000012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CEP Bundle Calculator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Heckman</dc:creator>
  <cp:lastModifiedBy>Gibbs, Jessica</cp:lastModifiedBy>
  <dcterms:created xsi:type="dcterms:W3CDTF">2014-05-06T21:22:02Z</dcterms:created>
  <dcterms:modified xsi:type="dcterms:W3CDTF">2015-05-15T20:20:10Z</dcterms:modified>
</cp:coreProperties>
</file>